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7935" tabRatio="814" activeTab="0"/>
  </bookViews>
  <sheets>
    <sheet name="főösszesítő" sheetId="1" r:id="rId1"/>
    <sheet name="intézményi.részl. " sheetId="2" r:id="rId2"/>
    <sheet name="önk. szem. jutt. + járulék" sheetId="3" r:id="rId3"/>
    <sheet name="önk. dologi kiadás" sheetId="4" r:id="rId4"/>
    <sheet name="Társ.szoc.p.j" sheetId="5" r:id="rId5"/>
    <sheet name="Beruh,felúj " sheetId="6" r:id="rId6"/>
    <sheet name="Egyéb műk. kiadások" sheetId="7" r:id="rId7"/>
    <sheet name="előirányzat felh. ütemterv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1Excel_BuiltIn_Print_Area_1_1" localSheetId="2">#REF!</definedName>
    <definedName name="_1Excel_BuiltIn_Print_Area_1_1" localSheetId="4">#REF!</definedName>
    <definedName name="_1Excel_BuiltIn_Print_Area_1_1">#REF!</definedName>
    <definedName name="_1Excel_BuiltIn_Print_Area_1_1_1" localSheetId="2">#REF!</definedName>
    <definedName name="_1Excel_BuiltIn_Print_Area_1_1_1" localSheetId="4">#REF!</definedName>
    <definedName name="_1Excel_BuiltIn_Print_Area_1_1_1">#REF!</definedName>
    <definedName name="_1Excel_BuiltIn_Print_Area_1_1_1_1">NA()</definedName>
    <definedName name="_1Excel_BuiltIn_Print_Area_1_1_1_12" localSheetId="2">#REF!</definedName>
    <definedName name="_1Excel_BuiltIn_Print_Area_1_1_1_12" localSheetId="4">#REF!</definedName>
    <definedName name="_1Excel_BuiltIn_Print_Area_1_1_1_12">#REF!</definedName>
    <definedName name="_1Excel_BuiltIn_Print_Area_1_1_1_2" localSheetId="2">#REF!</definedName>
    <definedName name="_1Excel_BuiltIn_Print_Area_1_1_1_2" localSheetId="4">#REF!</definedName>
    <definedName name="_1Excel_BuiltIn_Print_Area_1_1_1_2">#REF!</definedName>
    <definedName name="_1Excel_BuiltIn_Print_Area_1_1_1_7" localSheetId="2">#REF!</definedName>
    <definedName name="_1Excel_BuiltIn_Print_Area_1_1_1_7" localSheetId="4">#REF!</definedName>
    <definedName name="_1Excel_BuiltIn_Print_Area_1_1_1_7">#REF!</definedName>
    <definedName name="_1Excel_BuiltIn_Print_Area_1_1_1_8" localSheetId="2">#REF!</definedName>
    <definedName name="_1Excel_BuiltIn_Print_Area_1_1_1_8" localSheetId="4">#REF!</definedName>
    <definedName name="_1Excel_BuiltIn_Print_Area_1_1_1_8">#REF!</definedName>
    <definedName name="_1Excel_BuiltIn_Print_Area_1_1_12" localSheetId="2">#REF!</definedName>
    <definedName name="_1Excel_BuiltIn_Print_Area_1_1_12" localSheetId="4">#REF!</definedName>
    <definedName name="_1Excel_BuiltIn_Print_Area_1_1_12">#REF!</definedName>
    <definedName name="_1Excel_BuiltIn_Print_Area_1_1_2" localSheetId="2">#REF!</definedName>
    <definedName name="_1Excel_BuiltIn_Print_Area_1_1_2" localSheetId="4">#REF!</definedName>
    <definedName name="_1Excel_BuiltIn_Print_Area_1_1_2">#REF!</definedName>
    <definedName name="_1Excel_BuiltIn_Print_Area_1_1_3" localSheetId="2">#REF!</definedName>
    <definedName name="_1Excel_BuiltIn_Print_Area_1_1_3" localSheetId="4">#REF!</definedName>
    <definedName name="_1Excel_BuiltIn_Print_Area_1_1_3">#REF!</definedName>
    <definedName name="_1Excel_BuiltIn_Print_Area_1_1_3_12" localSheetId="2">#REF!</definedName>
    <definedName name="_1Excel_BuiltIn_Print_Area_1_1_3_12" localSheetId="4">#REF!</definedName>
    <definedName name="_1Excel_BuiltIn_Print_Area_1_1_3_12">#REF!</definedName>
    <definedName name="_1Excel_BuiltIn_Print_Area_1_1_3_2" localSheetId="2">#REF!</definedName>
    <definedName name="_1Excel_BuiltIn_Print_Area_1_1_3_2" localSheetId="4">#REF!</definedName>
    <definedName name="_1Excel_BuiltIn_Print_Area_1_1_3_2">#REF!</definedName>
    <definedName name="_1Excel_BuiltIn_Print_Area_1_1_3_7" localSheetId="2">#REF!</definedName>
    <definedName name="_1Excel_BuiltIn_Print_Area_1_1_3_7" localSheetId="4">#REF!</definedName>
    <definedName name="_1Excel_BuiltIn_Print_Area_1_1_3_7">#REF!</definedName>
    <definedName name="_1Excel_BuiltIn_Print_Area_1_1_3_8" localSheetId="2">#REF!</definedName>
    <definedName name="_1Excel_BuiltIn_Print_Area_1_1_3_8" localSheetId="4">#REF!</definedName>
    <definedName name="_1Excel_BuiltIn_Print_Area_1_1_3_8">#REF!</definedName>
    <definedName name="_1Excel_BuiltIn_Print_Area_1_1_5" localSheetId="2">#REF!</definedName>
    <definedName name="_1Excel_BuiltIn_Print_Area_1_1_5" localSheetId="4">#REF!</definedName>
    <definedName name="_1Excel_BuiltIn_Print_Area_1_1_5">#REF!</definedName>
    <definedName name="_1Excel_BuiltIn_Print_Area_1_1_5_12" localSheetId="2">#REF!</definedName>
    <definedName name="_1Excel_BuiltIn_Print_Area_1_1_5_12" localSheetId="4">#REF!</definedName>
    <definedName name="_1Excel_BuiltIn_Print_Area_1_1_5_12">#REF!</definedName>
    <definedName name="_1Excel_BuiltIn_Print_Area_1_1_5_2" localSheetId="2">#REF!</definedName>
    <definedName name="_1Excel_BuiltIn_Print_Area_1_1_5_2" localSheetId="4">#REF!</definedName>
    <definedName name="_1Excel_BuiltIn_Print_Area_1_1_5_2">#REF!</definedName>
    <definedName name="_1Excel_BuiltIn_Print_Area_1_1_5_7" localSheetId="2">#REF!</definedName>
    <definedName name="_1Excel_BuiltIn_Print_Area_1_1_5_7" localSheetId="4">#REF!</definedName>
    <definedName name="_1Excel_BuiltIn_Print_Area_1_1_5_7">#REF!</definedName>
    <definedName name="_1Excel_BuiltIn_Print_Area_1_1_5_8" localSheetId="2">#REF!</definedName>
    <definedName name="_1Excel_BuiltIn_Print_Area_1_1_5_8" localSheetId="4">#REF!</definedName>
    <definedName name="_1Excel_BuiltIn_Print_Area_1_1_5_8">#REF!</definedName>
    <definedName name="_1Excel_BuiltIn_Print_Area_1_1_7" localSheetId="2">#REF!</definedName>
    <definedName name="_1Excel_BuiltIn_Print_Area_1_1_7" localSheetId="4">#REF!</definedName>
    <definedName name="_1Excel_BuiltIn_Print_Area_1_1_7">#REF!</definedName>
    <definedName name="_1Excel_BuiltIn_Print_Area_1_1_8" localSheetId="2">#REF!</definedName>
    <definedName name="_1Excel_BuiltIn_Print_Area_1_1_8" localSheetId="4">#REF!</definedName>
    <definedName name="_1Excel_BuiltIn_Print_Area_1_1_8">#REF!</definedName>
    <definedName name="anikó" localSheetId="4">#REF!</definedName>
    <definedName name="anikó">#REF!</definedName>
    <definedName name="area2" localSheetId="4">#REF!</definedName>
    <definedName name="area2">#REF!</definedName>
    <definedName name="area2_1">NA()</definedName>
    <definedName name="area2_12" localSheetId="4">#REF!</definedName>
    <definedName name="area2_12">#REF!</definedName>
    <definedName name="area2_7" localSheetId="4">#REF!</definedName>
    <definedName name="area2_7">#REF!</definedName>
    <definedName name="area2_8" localSheetId="4">#REF!</definedName>
    <definedName name="area2_8">#REF!</definedName>
    <definedName name="beszámoló" localSheetId="4">#REF!</definedName>
    <definedName name="beszámoló">#REF!</definedName>
    <definedName name="ddd" localSheetId="1">#REF!</definedName>
    <definedName name="ddd" localSheetId="3">#REF!</definedName>
    <definedName name="ddd" localSheetId="2">#REF!</definedName>
    <definedName name="ddd">#REF!</definedName>
    <definedName name="ddd_1" localSheetId="4">#REF!</definedName>
    <definedName name="ddd_1">#REF!</definedName>
    <definedName name="ddd_10" localSheetId="4">#REF!</definedName>
    <definedName name="ddd_10">#REF!</definedName>
    <definedName name="ddd_10_12" localSheetId="4">#REF!</definedName>
    <definedName name="ddd_10_12">#REF!</definedName>
    <definedName name="ddd_10_7" localSheetId="4">#REF!</definedName>
    <definedName name="ddd_10_7">#REF!</definedName>
    <definedName name="ddd_10_8" localSheetId="4">#REF!</definedName>
    <definedName name="ddd_10_8">#REF!</definedName>
    <definedName name="ddd_11" localSheetId="2">#REF!</definedName>
    <definedName name="ddd_11" localSheetId="4">#REF!</definedName>
    <definedName name="ddd_11">#REF!</definedName>
    <definedName name="ddd_11_1" localSheetId="2">#REF!</definedName>
    <definedName name="ddd_11_1" localSheetId="4">#REF!</definedName>
    <definedName name="ddd_11_1">#REF!</definedName>
    <definedName name="ddd_11_1_1" localSheetId="2">#REF!</definedName>
    <definedName name="ddd_11_1_1" localSheetId="4">#REF!</definedName>
    <definedName name="ddd_11_1_1">#REF!</definedName>
    <definedName name="ddd_11_1_1_1">NA()</definedName>
    <definedName name="ddd_11_1_1_12" localSheetId="2">#REF!</definedName>
    <definedName name="ddd_11_1_1_12" localSheetId="4">#REF!</definedName>
    <definedName name="ddd_11_1_1_12">#REF!</definedName>
    <definedName name="ddd_11_1_1_2" localSheetId="2">#REF!</definedName>
    <definedName name="ddd_11_1_1_2" localSheetId="4">#REF!</definedName>
    <definedName name="ddd_11_1_1_2">#REF!</definedName>
    <definedName name="ddd_11_1_1_7" localSheetId="2">#REF!</definedName>
    <definedName name="ddd_11_1_1_7" localSheetId="4">#REF!</definedName>
    <definedName name="ddd_11_1_1_7">#REF!</definedName>
    <definedName name="ddd_11_1_1_8" localSheetId="2">#REF!</definedName>
    <definedName name="ddd_11_1_1_8" localSheetId="4">#REF!</definedName>
    <definedName name="ddd_11_1_1_8">#REF!</definedName>
    <definedName name="ddd_11_1_12" localSheetId="2">#REF!</definedName>
    <definedName name="ddd_11_1_12" localSheetId="4">#REF!</definedName>
    <definedName name="ddd_11_1_12">#REF!</definedName>
    <definedName name="ddd_11_1_2" localSheetId="2">#REF!</definedName>
    <definedName name="ddd_11_1_2" localSheetId="4">#REF!</definedName>
    <definedName name="ddd_11_1_2">#REF!</definedName>
    <definedName name="ddd_11_1_7" localSheetId="2">#REF!</definedName>
    <definedName name="ddd_11_1_7" localSheetId="4">#REF!</definedName>
    <definedName name="ddd_11_1_7">#REF!</definedName>
    <definedName name="ddd_11_1_8" localSheetId="2">#REF!</definedName>
    <definedName name="ddd_11_1_8" localSheetId="4">#REF!</definedName>
    <definedName name="ddd_11_1_8">#REF!</definedName>
    <definedName name="ddd_11_12" localSheetId="2">#REF!</definedName>
    <definedName name="ddd_11_12" localSheetId="4">#REF!</definedName>
    <definedName name="ddd_11_12">#REF!</definedName>
    <definedName name="ddd_11_3" localSheetId="2">#REF!</definedName>
    <definedName name="ddd_11_3" localSheetId="4">#REF!</definedName>
    <definedName name="ddd_11_3">#REF!</definedName>
    <definedName name="ddd_11_3_12" localSheetId="2">#REF!</definedName>
    <definedName name="ddd_11_3_12" localSheetId="4">#REF!</definedName>
    <definedName name="ddd_11_3_12">#REF!</definedName>
    <definedName name="ddd_11_3_2" localSheetId="2">#REF!</definedName>
    <definedName name="ddd_11_3_2" localSheetId="4">#REF!</definedName>
    <definedName name="ddd_11_3_2">#REF!</definedName>
    <definedName name="ddd_11_3_7" localSheetId="2">#REF!</definedName>
    <definedName name="ddd_11_3_7" localSheetId="4">#REF!</definedName>
    <definedName name="ddd_11_3_7">#REF!</definedName>
    <definedName name="ddd_11_3_8" localSheetId="2">#REF!</definedName>
    <definedName name="ddd_11_3_8" localSheetId="4">#REF!</definedName>
    <definedName name="ddd_11_3_8">#REF!</definedName>
    <definedName name="ddd_11_5" localSheetId="2">#REF!</definedName>
    <definedName name="ddd_11_5" localSheetId="4">#REF!</definedName>
    <definedName name="ddd_11_5">#REF!</definedName>
    <definedName name="ddd_11_5_12" localSheetId="2">#REF!</definedName>
    <definedName name="ddd_11_5_12" localSheetId="4">#REF!</definedName>
    <definedName name="ddd_11_5_12">#REF!</definedName>
    <definedName name="ddd_11_5_2" localSheetId="2">#REF!</definedName>
    <definedName name="ddd_11_5_2" localSheetId="4">#REF!</definedName>
    <definedName name="ddd_11_5_2">#REF!</definedName>
    <definedName name="ddd_11_5_7" localSheetId="2">#REF!</definedName>
    <definedName name="ddd_11_5_7" localSheetId="4">#REF!</definedName>
    <definedName name="ddd_11_5_7">#REF!</definedName>
    <definedName name="ddd_11_5_8" localSheetId="2">#REF!</definedName>
    <definedName name="ddd_11_5_8" localSheetId="4">#REF!</definedName>
    <definedName name="ddd_11_5_8">#REF!</definedName>
    <definedName name="ddd_11_7" localSheetId="4">#REF!</definedName>
    <definedName name="ddd_11_7">#REF!</definedName>
    <definedName name="ddd_11_8" localSheetId="2">#REF!</definedName>
    <definedName name="ddd_11_8" localSheetId="4">#REF!</definedName>
    <definedName name="ddd_11_8">#REF!</definedName>
    <definedName name="ddd_12" localSheetId="1">#REF!</definedName>
    <definedName name="ddd_12" localSheetId="3">#REF!</definedName>
    <definedName name="ddd_12" localSheetId="2">#REF!</definedName>
    <definedName name="ddd_12">#REF!</definedName>
    <definedName name="ddd_121" localSheetId="4">#REF!</definedName>
    <definedName name="ddd_121">#REF!</definedName>
    <definedName name="ddd_12_1">NA()</definedName>
    <definedName name="ddd_12_10" localSheetId="4">#REF!</definedName>
    <definedName name="ddd_12_10">#REF!</definedName>
    <definedName name="ddd_12_10_12" localSheetId="4">#REF!</definedName>
    <definedName name="ddd_12_10_12">#REF!</definedName>
    <definedName name="ddd_12_10_7" localSheetId="4">#REF!</definedName>
    <definedName name="ddd_12_10_7">#REF!</definedName>
    <definedName name="ddd_12_10_8" localSheetId="4">#REF!</definedName>
    <definedName name="ddd_12_10_8">#REF!</definedName>
    <definedName name="ddd_12_12" localSheetId="4">#REF!</definedName>
    <definedName name="ddd_12_12">#REF!</definedName>
    <definedName name="ddd_12_7" localSheetId="4">#REF!</definedName>
    <definedName name="ddd_12_7">#REF!</definedName>
    <definedName name="ddd_12_8" localSheetId="4">#REF!</definedName>
    <definedName name="ddd_12_8">#REF!</definedName>
    <definedName name="ddd_2" localSheetId="4">#REF!</definedName>
    <definedName name="ddd_2">#REF!</definedName>
    <definedName name="ddd_3" localSheetId="4">#REF!</definedName>
    <definedName name="ddd_3">#REF!</definedName>
    <definedName name="ddd_4" localSheetId="4">#REF!</definedName>
    <definedName name="ddd_4">#REF!</definedName>
    <definedName name="ddd_7" localSheetId="4">#REF!</definedName>
    <definedName name="ddd_7">#REF!</definedName>
    <definedName name="ddd_8" localSheetId="4">#REF!</definedName>
    <definedName name="ddd_8">#REF!</definedName>
    <definedName name="ddd_9" localSheetId="4">#REF!</definedName>
    <definedName name="ddd_9">#REF!</definedName>
    <definedName name="ddd_9_1">NA()</definedName>
    <definedName name="ddd_9_12" localSheetId="4">#REF!</definedName>
    <definedName name="ddd_9_12">#REF!</definedName>
    <definedName name="ddd_9_7" localSheetId="4">#REF!</definedName>
    <definedName name="ddd_9_7">#REF!</definedName>
    <definedName name="ddd_9_8" localSheetId="4">#REF!</definedName>
    <definedName name="ddd_9_8">#REF!</definedName>
    <definedName name="Exc" localSheetId="2">#REF!</definedName>
    <definedName name="Exc" localSheetId="4">#REF!</definedName>
    <definedName name="Exc">#REF!</definedName>
    <definedName name="Excel_BuilIn_Print_Area_1_11_1" localSheetId="2">#REF!</definedName>
    <definedName name="Excel_BuilIn_Print_Area_1_11_1" localSheetId="4">#REF!</definedName>
    <definedName name="Excel_BuilIn_Print_Area_1_11_1">#REF!</definedName>
    <definedName name="Excel_BuilIn_Print_Area_1_11_1_12" localSheetId="2">#REF!</definedName>
    <definedName name="Excel_BuilIn_Print_Area_1_11_1_12" localSheetId="4">#REF!</definedName>
    <definedName name="Excel_BuilIn_Print_Area_1_11_1_12">#REF!</definedName>
    <definedName name="Excel_BuilIn_Print_Area_1_11_1_2" localSheetId="2">#REF!</definedName>
    <definedName name="Excel_BuilIn_Print_Area_1_11_1_2" localSheetId="4">#REF!</definedName>
    <definedName name="Excel_BuilIn_Print_Area_1_11_1_2">#REF!</definedName>
    <definedName name="Excel_BuilIn_Print_Area_1_11_1_8" localSheetId="2">#REF!</definedName>
    <definedName name="Excel_BuilIn_Print_Area_1_11_1_8" localSheetId="4">#REF!</definedName>
    <definedName name="Excel_BuilIn_Print_Area_1_11_1_8">#REF!</definedName>
    <definedName name="Excel_BuiltIn_Print_Area_1" localSheetId="1">#REF!</definedName>
    <definedName name="Excel_BuiltIn_Print_Area_1" localSheetId="3">#REF!</definedName>
    <definedName name="Excel_BuiltIn_Print_Area_1" localSheetId="2">#REF!</definedName>
    <definedName name="Excel_BuiltIn_Print_Area_1">#REF!</definedName>
    <definedName name="Excel_BuiltIn_Print_Area_11" localSheetId="4">#REF!</definedName>
    <definedName name="Excel_BuiltIn_Print_Area_11">#REF!</definedName>
    <definedName name="Excel_BuiltIn_Print_Area_1_1" localSheetId="1">#REF!</definedName>
    <definedName name="Excel_BuiltIn_Print_Area_1_1" localSheetId="3">#REF!</definedName>
    <definedName name="Excel_BuiltIn_Print_Area_1_1" localSheetId="2">#REF!</definedName>
    <definedName name="Excel_BuiltIn_Print_Area_1_1">#REF!</definedName>
    <definedName name="Excel_BuiltIn_Print_Area_1_11" localSheetId="1">#REF!</definedName>
    <definedName name="Excel_BuiltIn_Print_Area_1_11" localSheetId="3">#REF!</definedName>
    <definedName name="Excel_BuiltIn_Print_Area_1_11" localSheetId="2">#REF!</definedName>
    <definedName name="Excel_BuiltIn_Print_Area_1_11">#REF!</definedName>
    <definedName name="Excel_BuiltIn_Print_Area_1_1_1" localSheetId="1">#REF!</definedName>
    <definedName name="Excel_BuiltIn_Print_Area_1_1_1" localSheetId="3">#REF!</definedName>
    <definedName name="Excel_BuiltIn_Print_Area_1_1_1" localSheetId="2">#REF!</definedName>
    <definedName name="Excel_BuiltIn_Print_Area_1_1_1">#REF!</definedName>
    <definedName name="Excel_BuiltIn_Print_Area_1_1_11" localSheetId="4">#REF!</definedName>
    <definedName name="Excel_BuiltIn_Print_Area_1_1_11">#REF!</definedName>
    <definedName name="Excel_BuiltIn_Print_Area_1_1_1_1" localSheetId="1">#REF!</definedName>
    <definedName name="Excel_BuiltIn_Print_Area_1_1_1_1" localSheetId="3">#REF!</definedName>
    <definedName name="Excel_BuiltIn_Print_Area_1_1_1_1" localSheetId="2">#REF!</definedName>
    <definedName name="Excel_BuiltIn_Print_Area_1_1_1_1">#REF!</definedName>
    <definedName name="Excel_BuiltIn_Print_Area_1_1_1_11" localSheetId="4">#REF!</definedName>
    <definedName name="Excel_BuiltIn_Print_Area_1_1_1_11">#REF!</definedName>
    <definedName name="Excel_BuiltIn_Print_Area_1_1_1_1_1" localSheetId="4">#REF!</definedName>
    <definedName name="Excel_BuiltIn_Print_Area_1_1_1_1_1">#REF!</definedName>
    <definedName name="Excel_BuiltIn_Print_Area_1_1_1_1_11" localSheetId="4">#REF!</definedName>
    <definedName name="Excel_BuiltIn_Print_Area_1_1_1_1_11">#REF!</definedName>
    <definedName name="Excel_BuiltIn_Print_Area_1_1_1_1_1_1" localSheetId="4">#REF!</definedName>
    <definedName name="Excel_BuiltIn_Print_Area_1_1_1_1_1_1">#REF!</definedName>
    <definedName name="Excel_BuiltIn_Print_Area_1_1_1_1_1_11" localSheetId="4">#REF!</definedName>
    <definedName name="Excel_BuiltIn_Print_Area_1_1_1_1_1_11">#REF!</definedName>
    <definedName name="Excel_BuiltIn_Print_Area_1_1_1_1_1_1_1" localSheetId="4">#REF!</definedName>
    <definedName name="Excel_BuiltIn_Print_Area_1_1_1_1_1_1_1">#REF!</definedName>
    <definedName name="Excel_BuiltIn_Print_Area_1_1_1_1_1_1_11">NA()</definedName>
    <definedName name="Excel_BuiltIn_Print_Area_1_1_1_1_1_1_1_1">NA()</definedName>
    <definedName name="Excel_BuiltIn_Print_Area_1_1_1_1_1_1_1_1_1" localSheetId="4">#REF!</definedName>
    <definedName name="Excel_BuiltIn_Print_Area_1_1_1_1_1_1_1_1_1">#REF!</definedName>
    <definedName name="Excel_BuiltIn_Print_Area_1_1_1_1_1_1_1_1_11" localSheetId="4">#REF!</definedName>
    <definedName name="Excel_BuiltIn_Print_Area_1_1_1_1_1_1_1_1_11">#REF!</definedName>
    <definedName name="Excel_BuiltIn_Print_Area_1_1_1_1_1_1_1_1_1_1" localSheetId="4">#REF!</definedName>
    <definedName name="Excel_BuiltIn_Print_Area_1_1_1_1_1_1_1_1_1_1">#REF!</definedName>
    <definedName name="Excel_BuiltIn_Print_Area_1_1_1_1_1_1_1_1_1_11" localSheetId="4">#REF!</definedName>
    <definedName name="Excel_BuiltIn_Print_Area_1_1_1_1_1_1_1_1_1_11">#REF!</definedName>
    <definedName name="Excel_BuiltIn_Print_Area_1_1_1_1_1_1_1_12" localSheetId="4">#REF!</definedName>
    <definedName name="Excel_BuiltIn_Print_Area_1_1_1_1_1_1_1_12">#REF!</definedName>
    <definedName name="Excel_BuiltIn_Print_Area_1_1_1_1_1_1_1_7" localSheetId="4">#REF!</definedName>
    <definedName name="Excel_BuiltIn_Print_Area_1_1_1_1_1_1_1_7">#REF!</definedName>
    <definedName name="Excel_BuiltIn_Print_Area_1_1_1_1_1_1_1_8" localSheetId="4">#REF!</definedName>
    <definedName name="Excel_BuiltIn_Print_Area_1_1_1_1_1_1_1_8">#REF!</definedName>
    <definedName name="Excel_BuiltIn_Print_Area_1_1_1_1_1_1_12" localSheetId="4">#REF!</definedName>
    <definedName name="Excel_BuiltIn_Print_Area_1_1_1_1_1_1_12">#REF!</definedName>
    <definedName name="Excel_BuiltIn_Print_Area_1_1_1_1_1_1_121" localSheetId="4">#REF!</definedName>
    <definedName name="Excel_BuiltIn_Print_Area_1_1_1_1_1_1_121">#REF!</definedName>
    <definedName name="Excel_BuiltIn_Print_Area_1_1_1_1_1_1_7" localSheetId="4">#REF!</definedName>
    <definedName name="Excel_BuiltIn_Print_Area_1_1_1_1_1_1_7">#REF!</definedName>
    <definedName name="Excel_BuiltIn_Print_Area_1_1_1_1_1_1_71" localSheetId="4">#REF!</definedName>
    <definedName name="Excel_BuiltIn_Print_Area_1_1_1_1_1_1_71">#REF!</definedName>
    <definedName name="Excel_BuiltIn_Print_Area_1_1_1_1_1_1_8" localSheetId="4">#REF!</definedName>
    <definedName name="Excel_BuiltIn_Print_Area_1_1_1_1_1_1_8">#REF!</definedName>
    <definedName name="Excel_BuiltIn_Print_Area_1_1_1_1_1_1_81" localSheetId="4">#REF!</definedName>
    <definedName name="Excel_BuiltIn_Print_Area_1_1_1_1_1_1_81">#REF!</definedName>
    <definedName name="Excel_BuiltIn_Print_Area_1_1_1_1_1_12" localSheetId="4">#REF!</definedName>
    <definedName name="Excel_BuiltIn_Print_Area_1_1_1_1_1_12">#REF!</definedName>
    <definedName name="Excel_BuiltIn_Print_Area_1_1_1_1_1_7" localSheetId="4">#REF!</definedName>
    <definedName name="Excel_BuiltIn_Print_Area_1_1_1_1_1_7">#REF!</definedName>
    <definedName name="Excel_BuiltIn_Print_Area_1_1_1_1_1_8" localSheetId="4">#REF!</definedName>
    <definedName name="Excel_BuiltIn_Print_Area_1_1_1_1_1_8">#REF!</definedName>
    <definedName name="Excel_BuiltIn_Print_Area_1_1_1_1_10" localSheetId="4">#REF!</definedName>
    <definedName name="Excel_BuiltIn_Print_Area_1_1_1_1_10">#REF!</definedName>
    <definedName name="Excel_BuiltIn_Print_Area_1_1_1_1_10_12" localSheetId="4">#REF!</definedName>
    <definedName name="Excel_BuiltIn_Print_Area_1_1_1_1_10_12">#REF!</definedName>
    <definedName name="Excel_BuiltIn_Print_Area_1_1_1_1_10_7" localSheetId="4">#REF!</definedName>
    <definedName name="Excel_BuiltIn_Print_Area_1_1_1_1_10_7">#REF!</definedName>
    <definedName name="Excel_BuiltIn_Print_Area_1_1_1_1_10_8" localSheetId="4">#REF!</definedName>
    <definedName name="Excel_BuiltIn_Print_Area_1_1_1_1_10_8">#REF!</definedName>
    <definedName name="Excel_BuiltIn_Print_Area_1_1_1_1_12" localSheetId="4">#REF!</definedName>
    <definedName name="Excel_BuiltIn_Print_Area_1_1_1_1_12">#REF!</definedName>
    <definedName name="Excel_BuiltIn_Print_Area_1_1_1_1_2" localSheetId="4">#REF!</definedName>
    <definedName name="Excel_BuiltIn_Print_Area_1_1_1_1_2">#REF!</definedName>
    <definedName name="Excel_BuiltIn_Print_Area_1_1_1_1_7" localSheetId="4">#REF!</definedName>
    <definedName name="Excel_BuiltIn_Print_Area_1_1_1_1_7">#REF!</definedName>
    <definedName name="Excel_BuiltIn_Print_Area_1_1_1_1_8" localSheetId="4">#REF!</definedName>
    <definedName name="Excel_BuiltIn_Print_Area_1_1_1_1_8">#REF!</definedName>
    <definedName name="Excel_BuiltIn_Print_Area_1_1_1_10" localSheetId="4">#REF!</definedName>
    <definedName name="Excel_BuiltIn_Print_Area_1_1_1_10">#REF!</definedName>
    <definedName name="Excel_BuiltIn_Print_Area_1_1_1_10_1" localSheetId="4">#REF!</definedName>
    <definedName name="Excel_BuiltIn_Print_Area_1_1_1_10_1">#REF!</definedName>
    <definedName name="Excel_BuiltIn_Print_Area_1_1_1_10_1_12" localSheetId="4">#REF!</definedName>
    <definedName name="Excel_BuiltIn_Print_Area_1_1_1_10_1_12">#REF!</definedName>
    <definedName name="Excel_BuiltIn_Print_Area_1_1_1_10_1_7" localSheetId="4">#REF!</definedName>
    <definedName name="Excel_BuiltIn_Print_Area_1_1_1_10_1_7">#REF!</definedName>
    <definedName name="Excel_BuiltIn_Print_Area_1_1_1_10_1_8" localSheetId="4">#REF!</definedName>
    <definedName name="Excel_BuiltIn_Print_Area_1_1_1_10_1_8">#REF!</definedName>
    <definedName name="Excel_BuiltIn_Print_Area_1_1_1_10_12" localSheetId="4">#REF!</definedName>
    <definedName name="Excel_BuiltIn_Print_Area_1_1_1_10_12">#REF!</definedName>
    <definedName name="Excel_BuiltIn_Print_Area_1_1_1_10_7" localSheetId="4">#REF!</definedName>
    <definedName name="Excel_BuiltIn_Print_Area_1_1_1_10_7">#REF!</definedName>
    <definedName name="Excel_BuiltIn_Print_Area_1_1_1_10_8" localSheetId="4">#REF!</definedName>
    <definedName name="Excel_BuiltIn_Print_Area_1_1_1_10_8">#REF!</definedName>
    <definedName name="Excel_BuiltIn_Print_Area_1_1_1_11" localSheetId="4">#REF!</definedName>
    <definedName name="Excel_BuiltIn_Print_Area_1_1_1_11">#REF!</definedName>
    <definedName name="Excel_BuiltIn_Print_Area_1_1_1_11_12" localSheetId="4">#REF!</definedName>
    <definedName name="Excel_BuiltIn_Print_Area_1_1_1_11_12">#REF!</definedName>
    <definedName name="Excel_BuiltIn_Print_Area_1_1_1_11_7" localSheetId="4">#REF!</definedName>
    <definedName name="Excel_BuiltIn_Print_Area_1_1_1_11_7">#REF!</definedName>
    <definedName name="Excel_BuiltIn_Print_Area_1_1_1_11_8" localSheetId="4">#REF!</definedName>
    <definedName name="Excel_BuiltIn_Print_Area_1_1_1_11_8">#REF!</definedName>
    <definedName name="Excel_BuiltIn_Print_Area_1_1_1_12" localSheetId="4">#REF!</definedName>
    <definedName name="Excel_BuiltIn_Print_Area_1_1_1_12">#REF!</definedName>
    <definedName name="Excel_BuiltIn_Print_Area_1_1_1_121" localSheetId="4">#REF!</definedName>
    <definedName name="Excel_BuiltIn_Print_Area_1_1_1_121">#REF!</definedName>
    <definedName name="Excel_BuiltIn_Print_Area_1_1_1_2" localSheetId="4">#REF!</definedName>
    <definedName name="Excel_BuiltIn_Print_Area_1_1_1_2">#REF!</definedName>
    <definedName name="Excel_BuiltIn_Print_Area_1_1_1_21" localSheetId="4">#REF!</definedName>
    <definedName name="Excel_BuiltIn_Print_Area_1_1_1_21">#REF!</definedName>
    <definedName name="Excel_BuiltIn_Print_Area_1_1_1_2_1" localSheetId="4">#REF!</definedName>
    <definedName name="Excel_BuiltIn_Print_Area_1_1_1_2_1">#REF!</definedName>
    <definedName name="Excel_BuiltIn_Print_Area_1_1_1_3" localSheetId="4">#REF!</definedName>
    <definedName name="Excel_BuiltIn_Print_Area_1_1_1_3">#REF!</definedName>
    <definedName name="Excel_BuiltIn_Print_Area_1_1_1_4" localSheetId="4">#REF!</definedName>
    <definedName name="Excel_BuiltIn_Print_Area_1_1_1_4">#REF!</definedName>
    <definedName name="Excel_BuiltIn_Print_Area_1_1_1_7" localSheetId="4">#REF!</definedName>
    <definedName name="Excel_BuiltIn_Print_Area_1_1_1_7">#REF!</definedName>
    <definedName name="Excel_BuiltIn_Print_Area_1_1_1_8" localSheetId="4">#REF!</definedName>
    <definedName name="Excel_BuiltIn_Print_Area_1_1_1_8">#REF!</definedName>
    <definedName name="Excel_BuiltIn_Print_Area_1_1_10" localSheetId="4">#REF!</definedName>
    <definedName name="Excel_BuiltIn_Print_Area_1_1_10">#REF!</definedName>
    <definedName name="Excel_BuiltIn_Print_Area_1_1_10_1" localSheetId="4">#REF!</definedName>
    <definedName name="Excel_BuiltIn_Print_Area_1_1_10_1">#REF!</definedName>
    <definedName name="Excel_BuiltIn_Print_Area_1_1_10_1_1">NA()</definedName>
    <definedName name="Excel_BuiltIn_Print_Area_1_1_10_1_12" localSheetId="4">#REF!</definedName>
    <definedName name="Excel_BuiltIn_Print_Area_1_1_10_1_12">#REF!</definedName>
    <definedName name="Excel_BuiltIn_Print_Area_1_1_10_1_7" localSheetId="4">#REF!</definedName>
    <definedName name="Excel_BuiltIn_Print_Area_1_1_10_1_7">#REF!</definedName>
    <definedName name="Excel_BuiltIn_Print_Area_1_1_10_1_8" localSheetId="4">#REF!</definedName>
    <definedName name="Excel_BuiltIn_Print_Area_1_1_10_1_8">#REF!</definedName>
    <definedName name="Excel_BuiltIn_Print_Area_1_1_10_12" localSheetId="4">#REF!</definedName>
    <definedName name="Excel_BuiltIn_Print_Area_1_1_10_12">#REF!</definedName>
    <definedName name="Excel_BuiltIn_Print_Area_1_1_10_2" localSheetId="4">#REF!</definedName>
    <definedName name="Excel_BuiltIn_Print_Area_1_1_10_2">#REF!</definedName>
    <definedName name="Excel_BuiltIn_Print_Area_1_1_10_2_12" localSheetId="4">#REF!</definedName>
    <definedName name="Excel_BuiltIn_Print_Area_1_1_10_2_12">#REF!</definedName>
    <definedName name="Excel_BuiltIn_Print_Area_1_1_10_2_7" localSheetId="4">#REF!</definedName>
    <definedName name="Excel_BuiltIn_Print_Area_1_1_10_2_7">#REF!</definedName>
    <definedName name="Excel_BuiltIn_Print_Area_1_1_10_2_8" localSheetId="4">#REF!</definedName>
    <definedName name="Excel_BuiltIn_Print_Area_1_1_10_2_8">#REF!</definedName>
    <definedName name="Excel_BuiltIn_Print_Area_1_1_10_7" localSheetId="4">#REF!</definedName>
    <definedName name="Excel_BuiltIn_Print_Area_1_1_10_7">#REF!</definedName>
    <definedName name="Excel_BuiltIn_Print_Area_1_1_10_8" localSheetId="4">#REF!</definedName>
    <definedName name="Excel_BuiltIn_Print_Area_1_1_10_8">#REF!</definedName>
    <definedName name="Excel_BuiltIn_Print_Area_1_1_11" localSheetId="2">#REF!</definedName>
    <definedName name="Excel_BuiltIn_Print_Area_1_1_11" localSheetId="4">#REF!</definedName>
    <definedName name="Excel_BuiltIn_Print_Area_1_1_11">#REF!</definedName>
    <definedName name="Excel_BuiltIn_Print_Area_1_1_11_1" localSheetId="2">#REF!</definedName>
    <definedName name="Excel_BuiltIn_Print_Area_1_1_11_1" localSheetId="4">#REF!</definedName>
    <definedName name="Excel_BuiltIn_Print_Area_1_1_11_1">#REF!</definedName>
    <definedName name="Excel_BuiltIn_Print_Area_1_1_11_1_1" localSheetId="2">#REF!</definedName>
    <definedName name="Excel_BuiltIn_Print_Area_1_1_11_1_1" localSheetId="4">#REF!</definedName>
    <definedName name="Excel_BuiltIn_Print_Area_1_1_11_1_1">#REF!</definedName>
    <definedName name="Excel_BuiltIn_Print_Area_1_1_11_1_1_1">NA()</definedName>
    <definedName name="Excel_BuiltIn_Print_Area_1_1_11_1_1_12" localSheetId="2">#REF!</definedName>
    <definedName name="Excel_BuiltIn_Print_Area_1_1_11_1_1_12" localSheetId="4">#REF!</definedName>
    <definedName name="Excel_BuiltIn_Print_Area_1_1_11_1_1_12">#REF!</definedName>
    <definedName name="Excel_BuiltIn_Print_Area_1_1_11_1_1_2" localSheetId="2">#REF!</definedName>
    <definedName name="Excel_BuiltIn_Print_Area_1_1_11_1_1_2" localSheetId="4">#REF!</definedName>
    <definedName name="Excel_BuiltIn_Print_Area_1_1_11_1_1_2">#REF!</definedName>
    <definedName name="Excel_BuiltIn_Print_Area_1_1_11_1_1_7" localSheetId="2">#REF!</definedName>
    <definedName name="Excel_BuiltIn_Print_Area_1_1_11_1_1_7" localSheetId="4">#REF!</definedName>
    <definedName name="Excel_BuiltIn_Print_Area_1_1_11_1_1_7">#REF!</definedName>
    <definedName name="Excel_BuiltIn_Print_Area_1_1_11_1_1_8" localSheetId="2">#REF!</definedName>
    <definedName name="Excel_BuiltIn_Print_Area_1_1_11_1_1_8" localSheetId="4">#REF!</definedName>
    <definedName name="Excel_BuiltIn_Print_Area_1_1_11_1_1_8">#REF!</definedName>
    <definedName name="Excel_BuiltIn_Print_Area_1_1_11_1_12" localSheetId="2">#REF!</definedName>
    <definedName name="Excel_BuiltIn_Print_Area_1_1_11_1_12" localSheetId="4">#REF!</definedName>
    <definedName name="Excel_BuiltIn_Print_Area_1_1_11_1_12">#REF!</definedName>
    <definedName name="Excel_BuiltIn_Print_Area_1_1_11_1_2" localSheetId="2">#REF!</definedName>
    <definedName name="Excel_BuiltIn_Print_Area_1_1_11_1_2" localSheetId="4">#REF!</definedName>
    <definedName name="Excel_BuiltIn_Print_Area_1_1_11_1_2">#REF!</definedName>
    <definedName name="Excel_BuiltIn_Print_Area_1_1_11_1_7" localSheetId="2">#REF!</definedName>
    <definedName name="Excel_BuiltIn_Print_Area_1_1_11_1_7" localSheetId="4">#REF!</definedName>
    <definedName name="Excel_BuiltIn_Print_Area_1_1_11_1_7">#REF!</definedName>
    <definedName name="Excel_BuiltIn_Print_Area_1_1_11_1_8" localSheetId="2">#REF!</definedName>
    <definedName name="Excel_BuiltIn_Print_Area_1_1_11_1_8" localSheetId="4">#REF!</definedName>
    <definedName name="Excel_BuiltIn_Print_Area_1_1_11_1_8">#REF!</definedName>
    <definedName name="Excel_BuiltIn_Print_Area_1_1_11_12" localSheetId="2">#REF!</definedName>
    <definedName name="Excel_BuiltIn_Print_Area_1_1_11_12" localSheetId="4">#REF!</definedName>
    <definedName name="Excel_BuiltIn_Print_Area_1_1_11_12">#REF!</definedName>
    <definedName name="Excel_BuiltIn_Print_Area_1_1_11_3" localSheetId="2">#REF!</definedName>
    <definedName name="Excel_BuiltIn_Print_Area_1_1_11_3" localSheetId="4">#REF!</definedName>
    <definedName name="Excel_BuiltIn_Print_Area_1_1_11_3">#REF!</definedName>
    <definedName name="Excel_BuiltIn_Print_Area_1_1_11_3_12" localSheetId="2">#REF!</definedName>
    <definedName name="Excel_BuiltIn_Print_Area_1_1_11_3_12" localSheetId="4">#REF!</definedName>
    <definedName name="Excel_BuiltIn_Print_Area_1_1_11_3_12">#REF!</definedName>
    <definedName name="Excel_BuiltIn_Print_Area_1_1_11_3_2" localSheetId="2">#REF!</definedName>
    <definedName name="Excel_BuiltIn_Print_Area_1_1_11_3_2" localSheetId="4">#REF!</definedName>
    <definedName name="Excel_BuiltIn_Print_Area_1_1_11_3_2">#REF!</definedName>
    <definedName name="Excel_BuiltIn_Print_Area_1_1_11_3_7" localSheetId="2">#REF!</definedName>
    <definedName name="Excel_BuiltIn_Print_Area_1_1_11_3_7" localSheetId="4">#REF!</definedName>
    <definedName name="Excel_BuiltIn_Print_Area_1_1_11_3_7">#REF!</definedName>
    <definedName name="Excel_BuiltIn_Print_Area_1_1_11_3_8" localSheetId="2">#REF!</definedName>
    <definedName name="Excel_BuiltIn_Print_Area_1_1_11_3_8" localSheetId="4">#REF!</definedName>
    <definedName name="Excel_BuiltIn_Print_Area_1_1_11_3_8">#REF!</definedName>
    <definedName name="Excel_BuiltIn_Print_Area_1_1_11_5" localSheetId="2">#REF!</definedName>
    <definedName name="Excel_BuiltIn_Print_Area_1_1_11_5" localSheetId="4">#REF!</definedName>
    <definedName name="Excel_BuiltIn_Print_Area_1_1_11_5">#REF!</definedName>
    <definedName name="Excel_BuiltIn_Print_Area_1_1_11_5_12" localSheetId="2">#REF!</definedName>
    <definedName name="Excel_BuiltIn_Print_Area_1_1_11_5_12" localSheetId="4">#REF!</definedName>
    <definedName name="Excel_BuiltIn_Print_Area_1_1_11_5_12">#REF!</definedName>
    <definedName name="Excel_BuiltIn_Print_Area_1_1_11_5_2" localSheetId="2">#REF!</definedName>
    <definedName name="Excel_BuiltIn_Print_Area_1_1_11_5_2" localSheetId="4">#REF!</definedName>
    <definedName name="Excel_BuiltIn_Print_Area_1_1_11_5_2">#REF!</definedName>
    <definedName name="Excel_BuiltIn_Print_Area_1_1_11_5_7" localSheetId="2">#REF!</definedName>
    <definedName name="Excel_BuiltIn_Print_Area_1_1_11_5_7" localSheetId="4">#REF!</definedName>
    <definedName name="Excel_BuiltIn_Print_Area_1_1_11_5_7">#REF!</definedName>
    <definedName name="Excel_BuiltIn_Print_Area_1_1_11_5_8" localSheetId="2">#REF!</definedName>
    <definedName name="Excel_BuiltIn_Print_Area_1_1_11_5_8" localSheetId="4">#REF!</definedName>
    <definedName name="Excel_BuiltIn_Print_Area_1_1_11_5_8">#REF!</definedName>
    <definedName name="Excel_BuiltIn_Print_Area_1_1_11_7" localSheetId="4">#REF!</definedName>
    <definedName name="Excel_BuiltIn_Print_Area_1_1_11_7">#REF!</definedName>
    <definedName name="Excel_BuiltIn_Print_Area_1_1_11_8" localSheetId="2">#REF!</definedName>
    <definedName name="Excel_BuiltIn_Print_Area_1_1_11_8" localSheetId="4">#REF!</definedName>
    <definedName name="Excel_BuiltIn_Print_Area_1_1_11_8">#REF!</definedName>
    <definedName name="Excel_BuiltIn_Print_Area_1_1_12" localSheetId="1">#REF!</definedName>
    <definedName name="Excel_BuiltIn_Print_Area_1_1_12" localSheetId="3">#REF!</definedName>
    <definedName name="Excel_BuiltIn_Print_Area_1_1_12" localSheetId="2">#REF!</definedName>
    <definedName name="Excel_BuiltIn_Print_Area_1_1_12">#REF!</definedName>
    <definedName name="Excel_BuiltIn_Print_Area_1_1_121" localSheetId="4">#REF!</definedName>
    <definedName name="Excel_BuiltIn_Print_Area_1_1_121">#REF!</definedName>
    <definedName name="Excel_BuiltIn_Print_Area_1_1_122" localSheetId="4">#REF!</definedName>
    <definedName name="Excel_BuiltIn_Print_Area_1_1_122">#REF!</definedName>
    <definedName name="Excel_BuiltIn_Print_Area_1_1_12_1">NA()</definedName>
    <definedName name="Excel_BuiltIn_Print_Area_1_1_12_10" localSheetId="4">#REF!</definedName>
    <definedName name="Excel_BuiltIn_Print_Area_1_1_12_10">#REF!</definedName>
    <definedName name="Excel_BuiltIn_Print_Area_1_1_12_10_12" localSheetId="4">#REF!</definedName>
    <definedName name="Excel_BuiltIn_Print_Area_1_1_12_10_12">#REF!</definedName>
    <definedName name="Excel_BuiltIn_Print_Area_1_1_12_10_7" localSheetId="4">#REF!</definedName>
    <definedName name="Excel_BuiltIn_Print_Area_1_1_12_10_7">#REF!</definedName>
    <definedName name="Excel_BuiltIn_Print_Area_1_1_12_10_8" localSheetId="4">#REF!</definedName>
    <definedName name="Excel_BuiltIn_Print_Area_1_1_12_10_8">#REF!</definedName>
    <definedName name="Excel_BuiltIn_Print_Area_1_1_12_12" localSheetId="4">#REF!</definedName>
    <definedName name="Excel_BuiltIn_Print_Area_1_1_12_12">#REF!</definedName>
    <definedName name="Excel_BuiltIn_Print_Area_1_1_12_7" localSheetId="4">#REF!</definedName>
    <definedName name="Excel_BuiltIn_Print_Area_1_1_12_7">#REF!</definedName>
    <definedName name="Excel_BuiltIn_Print_Area_1_1_12_8" localSheetId="4">#REF!</definedName>
    <definedName name="Excel_BuiltIn_Print_Area_1_1_12_8">#REF!</definedName>
    <definedName name="Excel_BuiltIn_Print_Area_1_1_2" localSheetId="4">#REF!</definedName>
    <definedName name="Excel_BuiltIn_Print_Area_1_1_2">#REF!</definedName>
    <definedName name="Excel_BuiltIn_Print_Area_1_1_21" localSheetId="4">#REF!</definedName>
    <definedName name="Excel_BuiltIn_Print_Area_1_1_21">#REF!</definedName>
    <definedName name="Excel_BuiltIn_Print_Area_1_1_2_1" localSheetId="4">#REF!</definedName>
    <definedName name="Excel_BuiltIn_Print_Area_1_1_2_1">#REF!</definedName>
    <definedName name="Excel_BuiltIn_Print_Area_1_1_3" localSheetId="4">#REF!</definedName>
    <definedName name="Excel_BuiltIn_Print_Area_1_1_3">#REF!</definedName>
    <definedName name="Excel_BuiltIn_Print_Area_1_1_4" localSheetId="4">#REF!</definedName>
    <definedName name="Excel_BuiltIn_Print_Area_1_1_4">#REF!</definedName>
    <definedName name="Excel_BuiltIn_Print_Area_1_1_7" localSheetId="4">#REF!</definedName>
    <definedName name="Excel_BuiltIn_Print_Area_1_1_7">#REF!</definedName>
    <definedName name="Excel_BuiltIn_Print_Area_1_1_8" localSheetId="4">#REF!</definedName>
    <definedName name="Excel_BuiltIn_Print_Area_1_1_8">#REF!</definedName>
    <definedName name="Excel_BuiltIn_Print_Area_1_1_81" localSheetId="4">#REF!</definedName>
    <definedName name="Excel_BuiltIn_Print_Area_1_1_81">#REF!</definedName>
    <definedName name="Excel_BuiltIn_Print_Area_1_1_9" localSheetId="4">#REF!</definedName>
    <definedName name="Excel_BuiltIn_Print_Area_1_1_9">#REF!</definedName>
    <definedName name="Excel_BuiltIn_Print_Area_1_1_91" localSheetId="4">#REF!</definedName>
    <definedName name="Excel_BuiltIn_Print_Area_1_1_91">#REF!</definedName>
    <definedName name="Excel_BuiltIn_Print_Area_1_1_9_1" localSheetId="4">#REF!</definedName>
    <definedName name="Excel_BuiltIn_Print_Area_1_1_9_1">#REF!</definedName>
    <definedName name="Excel_BuiltIn_Print_Area_1_1_9_11" localSheetId="4">#REF!</definedName>
    <definedName name="Excel_BuiltIn_Print_Area_1_1_9_11">#REF!</definedName>
    <definedName name="Excel_BuiltIn_Print_Area_1_1_9_1_1">NA()</definedName>
    <definedName name="Excel_BuiltIn_Print_Area_1_1_9_1_12" localSheetId="4">#REF!</definedName>
    <definedName name="Excel_BuiltIn_Print_Area_1_1_9_1_12">#REF!</definedName>
    <definedName name="Excel_BuiltIn_Print_Area_1_1_9_1_2">NA()</definedName>
    <definedName name="Excel_BuiltIn_Print_Area_1_1_9_1_7" localSheetId="4">#REF!</definedName>
    <definedName name="Excel_BuiltIn_Print_Area_1_1_9_1_7">#REF!</definedName>
    <definedName name="Excel_BuiltIn_Print_Area_1_1_9_1_8" localSheetId="4">#REF!</definedName>
    <definedName name="Excel_BuiltIn_Print_Area_1_1_9_1_8">#REF!</definedName>
    <definedName name="Excel_BuiltIn_Print_Area_1_1_9_12" localSheetId="4">#REF!</definedName>
    <definedName name="Excel_BuiltIn_Print_Area_1_1_9_12">#REF!</definedName>
    <definedName name="Excel_BuiltIn_Print_Area_1_1_9_7" localSheetId="4">#REF!</definedName>
    <definedName name="Excel_BuiltIn_Print_Area_1_1_9_7">#REF!</definedName>
    <definedName name="Excel_BuiltIn_Print_Area_1_1_9_8" localSheetId="4">#REF!</definedName>
    <definedName name="Excel_BuiltIn_Print_Area_1_1_9_8">#REF!</definedName>
    <definedName name="Excel_BuiltIn_Print_Area_1_10" localSheetId="4">#REF!</definedName>
    <definedName name="Excel_BuiltIn_Print_Area_1_10">#REF!</definedName>
    <definedName name="Excel_BuiltIn_Print_Area_1_10_1" localSheetId="4">#REF!</definedName>
    <definedName name="Excel_BuiltIn_Print_Area_1_10_1">#REF!</definedName>
    <definedName name="Excel_BuiltIn_Print_Area_1_10_1_1">NA()</definedName>
    <definedName name="Excel_BuiltIn_Print_Area_1_10_1_12" localSheetId="4">#REF!</definedName>
    <definedName name="Excel_BuiltIn_Print_Area_1_10_1_12">#REF!</definedName>
    <definedName name="Excel_BuiltIn_Print_Area_1_10_1_7" localSheetId="4">#REF!</definedName>
    <definedName name="Excel_BuiltIn_Print_Area_1_10_1_7">#REF!</definedName>
    <definedName name="Excel_BuiltIn_Print_Area_1_10_1_8" localSheetId="4">#REF!</definedName>
    <definedName name="Excel_BuiltIn_Print_Area_1_10_1_8">#REF!</definedName>
    <definedName name="Excel_BuiltIn_Print_Area_1_10_12" localSheetId="4">#REF!</definedName>
    <definedName name="Excel_BuiltIn_Print_Area_1_10_12">#REF!</definedName>
    <definedName name="Excel_BuiltIn_Print_Area_1_10_7" localSheetId="4">#REF!</definedName>
    <definedName name="Excel_BuiltIn_Print_Area_1_10_7">#REF!</definedName>
    <definedName name="Excel_BuiltIn_Print_Area_1_10_8" localSheetId="4">#REF!</definedName>
    <definedName name="Excel_BuiltIn_Print_Area_1_10_8">#REF!</definedName>
    <definedName name="Excel_BuiltIn_Print_Area_1_11" localSheetId="2">#REF!</definedName>
    <definedName name="Excel_BuiltIn_Print_Area_1_11" localSheetId="4">#REF!</definedName>
    <definedName name="Excel_BuiltIn_Print_Area_1_11">#REF!</definedName>
    <definedName name="Excel_BuiltIn_Print_Area_1_11_1" localSheetId="2">#REF!</definedName>
    <definedName name="Excel_BuiltIn_Print_Area_1_11_1" localSheetId="4">#REF!</definedName>
    <definedName name="Excel_BuiltIn_Print_Area_1_11_1">#REF!</definedName>
    <definedName name="Excel_BuiltIn_Print_Area_1_11_1_1" localSheetId="2">#REF!</definedName>
    <definedName name="Excel_BuiltIn_Print_Area_1_11_1_1" localSheetId="4">#REF!</definedName>
    <definedName name="Excel_BuiltIn_Print_Area_1_11_1_1">#REF!</definedName>
    <definedName name="Excel_BuiltIn_Print_Area_1_11_1_1_1">NA()</definedName>
    <definedName name="Excel_BuiltIn_Print_Area_1_11_1_1_12" localSheetId="2">#REF!</definedName>
    <definedName name="Excel_BuiltIn_Print_Area_1_11_1_1_12" localSheetId="4">#REF!</definedName>
    <definedName name="Excel_BuiltIn_Print_Area_1_11_1_1_12">#REF!</definedName>
    <definedName name="Excel_BuiltIn_Print_Area_1_11_1_1_2" localSheetId="2">#REF!</definedName>
    <definedName name="Excel_BuiltIn_Print_Area_1_11_1_1_2" localSheetId="4">#REF!</definedName>
    <definedName name="Excel_BuiltIn_Print_Area_1_11_1_1_2">#REF!</definedName>
    <definedName name="Excel_BuiltIn_Print_Area_1_11_1_1_7" localSheetId="2">#REF!</definedName>
    <definedName name="Excel_BuiltIn_Print_Area_1_11_1_1_7" localSheetId="4">#REF!</definedName>
    <definedName name="Excel_BuiltIn_Print_Area_1_11_1_1_7">#REF!</definedName>
    <definedName name="Excel_BuiltIn_Print_Area_1_11_1_1_8" localSheetId="2">#REF!</definedName>
    <definedName name="Excel_BuiltIn_Print_Area_1_11_1_1_8" localSheetId="4">#REF!</definedName>
    <definedName name="Excel_BuiltIn_Print_Area_1_11_1_1_8">#REF!</definedName>
    <definedName name="Excel_BuiltIn_Print_Area_1_11_1_12" localSheetId="2">#REF!</definedName>
    <definedName name="Excel_BuiltIn_Print_Area_1_11_1_12" localSheetId="4">#REF!</definedName>
    <definedName name="Excel_BuiltIn_Print_Area_1_11_1_12">#REF!</definedName>
    <definedName name="Excel_BuiltIn_Print_Area_1_11_1_2" localSheetId="2">#REF!</definedName>
    <definedName name="Excel_BuiltIn_Print_Area_1_11_1_2" localSheetId="4">#REF!</definedName>
    <definedName name="Excel_BuiltIn_Print_Area_1_11_1_2">#REF!</definedName>
    <definedName name="Excel_BuiltIn_Print_Area_1_11_1_7" localSheetId="2">#REF!</definedName>
    <definedName name="Excel_BuiltIn_Print_Area_1_11_1_7" localSheetId="4">#REF!</definedName>
    <definedName name="Excel_BuiltIn_Print_Area_1_11_1_7">#REF!</definedName>
    <definedName name="Excel_BuiltIn_Print_Area_1_11_1_8" localSheetId="2">#REF!</definedName>
    <definedName name="Excel_BuiltIn_Print_Area_1_11_1_8" localSheetId="4">#REF!</definedName>
    <definedName name="Excel_BuiltIn_Print_Area_1_11_1_8">#REF!</definedName>
    <definedName name="Excel_BuiltIn_Print_Area_1_11_12" localSheetId="2">#REF!</definedName>
    <definedName name="Excel_BuiltIn_Print_Area_1_11_12" localSheetId="4">#REF!</definedName>
    <definedName name="Excel_BuiltIn_Print_Area_1_11_12">#REF!</definedName>
    <definedName name="Excel_BuiltIn_Print_Area_1_11_3" localSheetId="2">#REF!</definedName>
    <definedName name="Excel_BuiltIn_Print_Area_1_11_3" localSheetId="4">#REF!</definedName>
    <definedName name="Excel_BuiltIn_Print_Area_1_11_3">#REF!</definedName>
    <definedName name="Excel_BuiltIn_Print_Area_1_11_3_12" localSheetId="2">#REF!</definedName>
    <definedName name="Excel_BuiltIn_Print_Area_1_11_3_12" localSheetId="4">#REF!</definedName>
    <definedName name="Excel_BuiltIn_Print_Area_1_11_3_12">#REF!</definedName>
    <definedName name="Excel_BuiltIn_Print_Area_1_11_3_2" localSheetId="2">#REF!</definedName>
    <definedName name="Excel_BuiltIn_Print_Area_1_11_3_2" localSheetId="4">#REF!</definedName>
    <definedName name="Excel_BuiltIn_Print_Area_1_11_3_2">#REF!</definedName>
    <definedName name="Excel_BuiltIn_Print_Area_1_11_3_7" localSheetId="2">#REF!</definedName>
    <definedName name="Excel_BuiltIn_Print_Area_1_11_3_7" localSheetId="4">#REF!</definedName>
    <definedName name="Excel_BuiltIn_Print_Area_1_11_3_7">#REF!</definedName>
    <definedName name="Excel_BuiltIn_Print_Area_1_11_3_8" localSheetId="2">#REF!</definedName>
    <definedName name="Excel_BuiltIn_Print_Area_1_11_3_8" localSheetId="4">#REF!</definedName>
    <definedName name="Excel_BuiltIn_Print_Area_1_11_3_8">#REF!</definedName>
    <definedName name="Excel_BuiltIn_Print_Area_1_11_5" localSheetId="2">#REF!</definedName>
    <definedName name="Excel_BuiltIn_Print_Area_1_11_5" localSheetId="4">#REF!</definedName>
    <definedName name="Excel_BuiltIn_Print_Area_1_11_5">#REF!</definedName>
    <definedName name="Excel_BuiltIn_Print_Area_1_11_5_12" localSheetId="2">#REF!</definedName>
    <definedName name="Excel_BuiltIn_Print_Area_1_11_5_12" localSheetId="4">#REF!</definedName>
    <definedName name="Excel_BuiltIn_Print_Area_1_11_5_12">#REF!</definedName>
    <definedName name="Excel_BuiltIn_Print_Area_1_11_5_2" localSheetId="2">#REF!</definedName>
    <definedName name="Excel_BuiltIn_Print_Area_1_11_5_2" localSheetId="4">#REF!</definedName>
    <definedName name="Excel_BuiltIn_Print_Area_1_11_5_2">#REF!</definedName>
    <definedName name="Excel_BuiltIn_Print_Area_1_11_5_7" localSheetId="2">#REF!</definedName>
    <definedName name="Excel_BuiltIn_Print_Area_1_11_5_7" localSheetId="4">#REF!</definedName>
    <definedName name="Excel_BuiltIn_Print_Area_1_11_5_7">#REF!</definedName>
    <definedName name="Excel_BuiltIn_Print_Area_1_11_5_8" localSheetId="2">#REF!</definedName>
    <definedName name="Excel_BuiltIn_Print_Area_1_11_5_8" localSheetId="4">#REF!</definedName>
    <definedName name="Excel_BuiltIn_Print_Area_1_11_5_8">#REF!</definedName>
    <definedName name="Excel_BuiltIn_Print_Area_1_11_7" localSheetId="4">#REF!</definedName>
    <definedName name="Excel_BuiltIn_Print_Area_1_11_7">#REF!</definedName>
    <definedName name="Excel_BuiltIn_Print_Area_1_11_8" localSheetId="2">#REF!</definedName>
    <definedName name="Excel_BuiltIn_Print_Area_1_11_8" localSheetId="4">#REF!</definedName>
    <definedName name="Excel_BuiltIn_Print_Area_1_11_8">#REF!</definedName>
    <definedName name="Excel_BuiltIn_Print_Area_1_12" localSheetId="4">#REF!</definedName>
    <definedName name="Excel_BuiltIn_Print_Area_1_12">#REF!</definedName>
    <definedName name="Excel_BuiltIn_Print_Area_1_2" localSheetId="4">#REF!</definedName>
    <definedName name="Excel_BuiltIn_Print_Area_1_2">#REF!</definedName>
    <definedName name="Excel_BuiltIn_Print_Area_1_3" localSheetId="4">#REF!</definedName>
    <definedName name="Excel_BuiltIn_Print_Area_1_3">#REF!</definedName>
    <definedName name="Excel_BuiltIn_Print_Area_1_4" localSheetId="4">#REF!</definedName>
    <definedName name="Excel_BuiltIn_Print_Area_1_4">#REF!</definedName>
    <definedName name="Excel_BuiltIn_Print_Area_1_8" localSheetId="4">#REF!</definedName>
    <definedName name="Excel_BuiltIn_Print_Area_1_8">#REF!</definedName>
    <definedName name="Excel_BuiltIn_Print_Area_121" localSheetId="4">#REF!</definedName>
    <definedName name="Excel_BuiltIn_Print_Area_121">#REF!</definedName>
    <definedName name="Excel_BuiltIn_Print_Area_12_1" localSheetId="4">#REF!</definedName>
    <definedName name="Excel_BuiltIn_Print_Area_12_1">#REF!</definedName>
    <definedName name="Excel_BuiltIn_Print_Area_12_1_12" localSheetId="4">#REF!</definedName>
    <definedName name="Excel_BuiltIn_Print_Area_12_1_12">#REF!</definedName>
    <definedName name="Excel_BuiltIn_Print_Area_12_1_7" localSheetId="4">#REF!</definedName>
    <definedName name="Excel_BuiltIn_Print_Area_12_1_7">#REF!</definedName>
    <definedName name="Excel_BuiltIn_Print_Area_12_1_8" localSheetId="4">#REF!</definedName>
    <definedName name="Excel_BuiltIn_Print_Area_12_1_8">#REF!</definedName>
    <definedName name="Excel_BuiltIn_Print_Area_3">"$#HIV!.$A$1:$L$17"</definedName>
    <definedName name="Excel_BuiltIn_Print_Titles_1" localSheetId="4">#REF!</definedName>
    <definedName name="Excel_BuiltIn_Print_Titles_1">#REF!</definedName>
    <definedName name="Excel_BuiltIn_Print_Titles_1_1" localSheetId="4">#REF!</definedName>
    <definedName name="Excel_BuiltIn_Print_Titles_1_1">#REF!</definedName>
    <definedName name="Excel_BuiltIn_Print_Titles_1_11">NA()</definedName>
    <definedName name="Excel_BuiltIn_Print_Titles_1_1_1" localSheetId="4">#REF!</definedName>
    <definedName name="Excel_BuiltIn_Print_Titles_1_1_1">#REF!</definedName>
    <definedName name="Excel_BuiltIn_Print_Titles_1_1_1_1">NA()</definedName>
    <definedName name="Excel_BuiltIn_Print_Titles_1_1_1_12" localSheetId="4">#REF!</definedName>
    <definedName name="Excel_BuiltIn_Print_Titles_1_1_1_12">#REF!</definedName>
    <definedName name="Excel_BuiltIn_Print_Titles_1_1_1_7" localSheetId="4">#REF!</definedName>
    <definedName name="Excel_BuiltIn_Print_Titles_1_1_1_7">#REF!</definedName>
    <definedName name="Excel_BuiltIn_Print_Titles_1_1_1_8" localSheetId="4">#REF!</definedName>
    <definedName name="Excel_BuiltIn_Print_Titles_1_1_1_8">#REF!</definedName>
    <definedName name="Excel_BuiltIn_Print_Titles_1_1_12" localSheetId="4">#REF!</definedName>
    <definedName name="Excel_BuiltIn_Print_Titles_1_1_12">#REF!</definedName>
    <definedName name="Excel_BuiltIn_Print_Titles_1_1_7" localSheetId="4">#REF!</definedName>
    <definedName name="Excel_BuiltIn_Print_Titles_1_1_7">#REF!</definedName>
    <definedName name="Excel_BuiltIn_Print_Titles_1_1_8" localSheetId="4">#REF!</definedName>
    <definedName name="Excel_BuiltIn_Print_Titles_1_1_8">#REF!</definedName>
    <definedName name="Excel_BuiltIn_Print_Titles_1_1_9" localSheetId="4">#REF!</definedName>
    <definedName name="Excel_BuiltIn_Print_Titles_1_1_9">#REF!</definedName>
    <definedName name="Excel_BuiltIn_Print_Titles_1_1_9_1">NA()</definedName>
    <definedName name="Excel_BuiltIn_Print_Titles_1_1_9_12" localSheetId="4">#REF!</definedName>
    <definedName name="Excel_BuiltIn_Print_Titles_1_1_9_12">#REF!</definedName>
    <definedName name="Excel_BuiltIn_Print_Titles_1_1_9_7" localSheetId="4">#REF!</definedName>
    <definedName name="Excel_BuiltIn_Print_Titles_1_1_9_7">#REF!</definedName>
    <definedName name="Excel_BuiltIn_Print_Titles_1_1_9_8" localSheetId="4">#REF!</definedName>
    <definedName name="Excel_BuiltIn_Print_Titles_1_1_9_8">#REF!</definedName>
    <definedName name="Excel_BuiltIn_Print_Titles_1_9" localSheetId="4">#REF!</definedName>
    <definedName name="Excel_BuiltIn_Print_Titles_1_9">#REF!</definedName>
    <definedName name="Excel_BuiltIn_Print_Titles_1_9_1">NA()</definedName>
    <definedName name="Excel_BuiltIn_Print_Titles_1_9_12" localSheetId="4">#REF!</definedName>
    <definedName name="Excel_BuiltIn_Print_Titles_1_9_12">#REF!</definedName>
    <definedName name="Excel_BuiltIn_Print_Titles_1_9_7" localSheetId="4">#REF!</definedName>
    <definedName name="Excel_BuiltIn_Print_Titles_1_9_7">#REF!</definedName>
    <definedName name="Excel_BuiltIn_Print_Titles_1_9_8" localSheetId="4">#REF!</definedName>
    <definedName name="Excel_BuiltIn_Print_Titles_1_9_8">#REF!</definedName>
    <definedName name="Excel_BuiltIn_Print_Titles_10" localSheetId="4">#REF!</definedName>
    <definedName name="Excel_BuiltIn_Print_Titles_10">#REF!</definedName>
    <definedName name="Excel_BuiltIn_Print_Titles_121" localSheetId="4">#REF!</definedName>
    <definedName name="Excel_BuiltIn_Print_Titles_121">#REF!</definedName>
    <definedName name="Excel_BuiltIn_Print_Titles_12_1" localSheetId="4">#REF!</definedName>
    <definedName name="Excel_BuiltIn_Print_Titles_12_1">#REF!</definedName>
    <definedName name="Excel_BuiltIn_Print_Titles_12_1_12" localSheetId="4">#REF!</definedName>
    <definedName name="Excel_BuiltIn_Print_Titles_12_1_12">#REF!</definedName>
    <definedName name="Excel_BuiltIn_Print_Titles_12_1_7" localSheetId="4">#REF!</definedName>
    <definedName name="Excel_BuiltIn_Print_Titles_12_1_7">#REF!</definedName>
    <definedName name="Excel_BuiltIn_Print_Titles_12_1_8" localSheetId="4">#REF!</definedName>
    <definedName name="Excel_BuiltIn_Print_Titles_12_1_8">#REF!</definedName>
    <definedName name="Excel_BuiltIn_Print_Titles_3_1" localSheetId="1">#REF!</definedName>
    <definedName name="Excel_BuiltIn_Print_Titles_3_1" localSheetId="3">#REF!</definedName>
    <definedName name="Excel_BuiltIn_Print_Titles_3_1" localSheetId="2">#REF!</definedName>
    <definedName name="Excel_BuiltIn_Print_Titles_3_1">#REF!</definedName>
    <definedName name="Excel_BuiltIn_Print_Titles_4_1" localSheetId="1">#REF!</definedName>
    <definedName name="Excel_BuiltIn_Print_Titles_4_1" localSheetId="3">#REF!</definedName>
    <definedName name="Excel_BuiltIn_Print_Titles_4_1" localSheetId="2">#REF!</definedName>
    <definedName name="Excel_BuiltIn_Print_Titles_4_1">#REF!</definedName>
    <definedName name="Excel_BuiltIn_Print_Titles_5_1" localSheetId="4">#REF!</definedName>
    <definedName name="Excel_BuiltIn_Print_Titles_5_1">#REF!</definedName>
    <definedName name="fkeres" localSheetId="1">#REF!</definedName>
    <definedName name="fkeres" localSheetId="3">#REF!</definedName>
    <definedName name="fkeres" localSheetId="2">#REF!</definedName>
    <definedName name="fkeres">#REF!</definedName>
    <definedName name="fkeres_1" localSheetId="4">#REF!</definedName>
    <definedName name="fkeres_1">#REF!</definedName>
    <definedName name="fkeres_10" localSheetId="4">#REF!</definedName>
    <definedName name="fkeres_10">#REF!</definedName>
    <definedName name="fkeres_10_12" localSheetId="4">#REF!</definedName>
    <definedName name="fkeres_10_12">#REF!</definedName>
    <definedName name="fkeres_10_7" localSheetId="4">#REF!</definedName>
    <definedName name="fkeres_10_7">#REF!</definedName>
    <definedName name="fkeres_10_8" localSheetId="4">#REF!</definedName>
    <definedName name="fkeres_10_8">#REF!</definedName>
    <definedName name="fkeres_11" localSheetId="2">#REF!</definedName>
    <definedName name="fkeres_11" localSheetId="4">#REF!</definedName>
    <definedName name="fkeres_11">#REF!</definedName>
    <definedName name="fkeres_11_1" localSheetId="2">#REF!</definedName>
    <definedName name="fkeres_11_1" localSheetId="4">#REF!</definedName>
    <definedName name="fkeres_11_1">#REF!</definedName>
    <definedName name="fkeres_11_1_1" localSheetId="2">#REF!</definedName>
    <definedName name="fkeres_11_1_1" localSheetId="4">#REF!</definedName>
    <definedName name="fkeres_11_1_1">#REF!</definedName>
    <definedName name="fkeres_11_1_1_1">NA()</definedName>
    <definedName name="fkeres_11_1_1_12" localSheetId="2">#REF!</definedName>
    <definedName name="fkeres_11_1_1_12" localSheetId="4">#REF!</definedName>
    <definedName name="fkeres_11_1_1_12">#REF!</definedName>
    <definedName name="fkeres_11_1_1_2" localSheetId="2">#REF!</definedName>
    <definedName name="fkeres_11_1_1_2" localSheetId="4">#REF!</definedName>
    <definedName name="fkeres_11_1_1_2">#REF!</definedName>
    <definedName name="fkeres_11_1_1_7" localSheetId="2">#REF!</definedName>
    <definedName name="fkeres_11_1_1_7" localSheetId="4">#REF!</definedName>
    <definedName name="fkeres_11_1_1_7">#REF!</definedName>
    <definedName name="fkeres_11_1_1_8" localSheetId="2">#REF!</definedName>
    <definedName name="fkeres_11_1_1_8" localSheetId="4">#REF!</definedName>
    <definedName name="fkeres_11_1_1_8">#REF!</definedName>
    <definedName name="fkeres_11_1_12" localSheetId="2">#REF!</definedName>
    <definedName name="fkeres_11_1_12" localSheetId="4">#REF!</definedName>
    <definedName name="fkeres_11_1_12">#REF!</definedName>
    <definedName name="fkeres_11_1_2" localSheetId="2">#REF!</definedName>
    <definedName name="fkeres_11_1_2" localSheetId="4">#REF!</definedName>
    <definedName name="fkeres_11_1_2">#REF!</definedName>
    <definedName name="fkeres_11_1_7" localSheetId="2">#REF!</definedName>
    <definedName name="fkeres_11_1_7" localSheetId="4">#REF!</definedName>
    <definedName name="fkeres_11_1_7">#REF!</definedName>
    <definedName name="fkeres_11_1_8" localSheetId="2">#REF!</definedName>
    <definedName name="fkeres_11_1_8" localSheetId="4">#REF!</definedName>
    <definedName name="fkeres_11_1_8">#REF!</definedName>
    <definedName name="fkeres_11_12" localSheetId="2">#REF!</definedName>
    <definedName name="fkeres_11_12" localSheetId="4">#REF!</definedName>
    <definedName name="fkeres_11_12">#REF!</definedName>
    <definedName name="fkeres_11_3" localSheetId="2">#REF!</definedName>
    <definedName name="fkeres_11_3" localSheetId="4">#REF!</definedName>
    <definedName name="fkeres_11_3">#REF!</definedName>
    <definedName name="fkeres_11_3_12" localSheetId="2">#REF!</definedName>
    <definedName name="fkeres_11_3_12" localSheetId="4">#REF!</definedName>
    <definedName name="fkeres_11_3_12">#REF!</definedName>
    <definedName name="fkeres_11_3_2" localSheetId="2">#REF!</definedName>
    <definedName name="fkeres_11_3_2" localSheetId="4">#REF!</definedName>
    <definedName name="fkeres_11_3_2">#REF!</definedName>
    <definedName name="fkeres_11_3_7" localSheetId="2">#REF!</definedName>
    <definedName name="fkeres_11_3_7" localSheetId="4">#REF!</definedName>
    <definedName name="fkeres_11_3_7">#REF!</definedName>
    <definedName name="fkeres_11_3_8" localSheetId="2">#REF!</definedName>
    <definedName name="fkeres_11_3_8" localSheetId="4">#REF!</definedName>
    <definedName name="fkeres_11_3_8">#REF!</definedName>
    <definedName name="fkeres_11_5" localSheetId="2">#REF!</definedName>
    <definedName name="fkeres_11_5" localSheetId="4">#REF!</definedName>
    <definedName name="fkeres_11_5">#REF!</definedName>
    <definedName name="fkeres_11_5_12" localSheetId="2">#REF!</definedName>
    <definedName name="fkeres_11_5_12" localSheetId="4">#REF!</definedName>
    <definedName name="fkeres_11_5_12">#REF!</definedName>
    <definedName name="fkeres_11_5_2" localSheetId="2">#REF!</definedName>
    <definedName name="fkeres_11_5_2" localSheetId="4">#REF!</definedName>
    <definedName name="fkeres_11_5_2">#REF!</definedName>
    <definedName name="fkeres_11_5_7" localSheetId="2">#REF!</definedName>
    <definedName name="fkeres_11_5_7" localSheetId="4">#REF!</definedName>
    <definedName name="fkeres_11_5_7">#REF!</definedName>
    <definedName name="fkeres_11_5_8" localSheetId="2">#REF!</definedName>
    <definedName name="fkeres_11_5_8" localSheetId="4">#REF!</definedName>
    <definedName name="fkeres_11_5_8">#REF!</definedName>
    <definedName name="fkeres_11_7" localSheetId="4">#REF!</definedName>
    <definedName name="fkeres_11_7">#REF!</definedName>
    <definedName name="fkeres_11_8" localSheetId="2">#REF!</definedName>
    <definedName name="fkeres_11_8" localSheetId="4">#REF!</definedName>
    <definedName name="fkeres_11_8">#REF!</definedName>
    <definedName name="fkeres_12" localSheetId="1">#REF!</definedName>
    <definedName name="fkeres_12" localSheetId="3">#REF!</definedName>
    <definedName name="fkeres_12" localSheetId="2">#REF!</definedName>
    <definedName name="fkeres_12">#REF!</definedName>
    <definedName name="fkeres_121" localSheetId="4">#REF!</definedName>
    <definedName name="fkeres_121">#REF!</definedName>
    <definedName name="fkeres_12_1">NA()</definedName>
    <definedName name="fkeres_12_10" localSheetId="4">#REF!</definedName>
    <definedName name="fkeres_12_10">#REF!</definedName>
    <definedName name="fkeres_12_10_12" localSheetId="4">#REF!</definedName>
    <definedName name="fkeres_12_10_12">#REF!</definedName>
    <definedName name="fkeres_12_10_7" localSheetId="4">#REF!</definedName>
    <definedName name="fkeres_12_10_7">#REF!</definedName>
    <definedName name="fkeres_12_10_8" localSheetId="4">#REF!</definedName>
    <definedName name="fkeres_12_10_8">#REF!</definedName>
    <definedName name="fkeres_12_12" localSheetId="4">#REF!</definedName>
    <definedName name="fkeres_12_12">#REF!</definedName>
    <definedName name="fkeres_12_7" localSheetId="4">#REF!</definedName>
    <definedName name="fkeres_12_7">#REF!</definedName>
    <definedName name="fkeres_12_8" localSheetId="4">#REF!</definedName>
    <definedName name="fkeres_12_8">#REF!</definedName>
    <definedName name="fkeres_2" localSheetId="1">#REF!</definedName>
    <definedName name="fkeres_2" localSheetId="3">#REF!</definedName>
    <definedName name="fkeres_2" localSheetId="2">#REF!</definedName>
    <definedName name="fkeres_2">#REF!</definedName>
    <definedName name="fkeres_2_1" localSheetId="4">#REF!</definedName>
    <definedName name="fkeres_2_1">#REF!</definedName>
    <definedName name="fkeres_2_11" localSheetId="4">#REF!</definedName>
    <definedName name="fkeres_2_11">#REF!</definedName>
    <definedName name="fkeres_2_1_1" localSheetId="4">#REF!</definedName>
    <definedName name="fkeres_2_1_1">#REF!</definedName>
    <definedName name="fkeres_2_10" localSheetId="4">#REF!</definedName>
    <definedName name="fkeres_2_10">#REF!</definedName>
    <definedName name="fkeres_2_10_12" localSheetId="4">#REF!</definedName>
    <definedName name="fkeres_2_10_12">#REF!</definedName>
    <definedName name="fkeres_2_10_7" localSheetId="4">#REF!</definedName>
    <definedName name="fkeres_2_10_7">#REF!</definedName>
    <definedName name="fkeres_2_10_8" localSheetId="4">#REF!</definedName>
    <definedName name="fkeres_2_10_8">#REF!</definedName>
    <definedName name="fkeres_2_11" localSheetId="2">#REF!</definedName>
    <definedName name="fkeres_2_11" localSheetId="4">#REF!</definedName>
    <definedName name="fkeres_2_11">#REF!</definedName>
    <definedName name="fkeres_2_11_1" localSheetId="2">#REF!</definedName>
    <definedName name="fkeres_2_11_1" localSheetId="4">#REF!</definedName>
    <definedName name="fkeres_2_11_1">#REF!</definedName>
    <definedName name="fkeres_2_11_1_1" localSheetId="2">#REF!</definedName>
    <definedName name="fkeres_2_11_1_1" localSheetId="4">#REF!</definedName>
    <definedName name="fkeres_2_11_1_1">#REF!</definedName>
    <definedName name="fkeres_2_11_1_1_1">NA()</definedName>
    <definedName name="fkeres_2_11_1_1_12" localSheetId="2">#REF!</definedName>
    <definedName name="fkeres_2_11_1_1_12" localSheetId="4">#REF!</definedName>
    <definedName name="fkeres_2_11_1_1_12">#REF!</definedName>
    <definedName name="fkeres_2_11_1_1_2" localSheetId="2">#REF!</definedName>
    <definedName name="fkeres_2_11_1_1_2" localSheetId="4">#REF!</definedName>
    <definedName name="fkeres_2_11_1_1_2">#REF!</definedName>
    <definedName name="fkeres_2_11_1_1_7" localSheetId="2">#REF!</definedName>
    <definedName name="fkeres_2_11_1_1_7" localSheetId="4">#REF!</definedName>
    <definedName name="fkeres_2_11_1_1_7">#REF!</definedName>
    <definedName name="fkeres_2_11_1_1_8" localSheetId="2">#REF!</definedName>
    <definedName name="fkeres_2_11_1_1_8" localSheetId="4">#REF!</definedName>
    <definedName name="fkeres_2_11_1_1_8">#REF!</definedName>
    <definedName name="fkeres_2_11_1_12" localSheetId="2">#REF!</definedName>
    <definedName name="fkeres_2_11_1_12" localSheetId="4">#REF!</definedName>
    <definedName name="fkeres_2_11_1_12">#REF!</definedName>
    <definedName name="fkeres_2_11_1_2" localSheetId="2">#REF!</definedName>
    <definedName name="fkeres_2_11_1_2" localSheetId="4">#REF!</definedName>
    <definedName name="fkeres_2_11_1_2">#REF!</definedName>
    <definedName name="fkeres_2_11_1_7" localSheetId="2">#REF!</definedName>
    <definedName name="fkeres_2_11_1_7" localSheetId="4">#REF!</definedName>
    <definedName name="fkeres_2_11_1_7">#REF!</definedName>
    <definedName name="fkeres_2_11_1_8" localSheetId="2">#REF!</definedName>
    <definedName name="fkeres_2_11_1_8" localSheetId="4">#REF!</definedName>
    <definedName name="fkeres_2_11_1_8">#REF!</definedName>
    <definedName name="fkeres_2_11_12" localSheetId="2">#REF!</definedName>
    <definedName name="fkeres_2_11_12" localSheetId="4">#REF!</definedName>
    <definedName name="fkeres_2_11_12">#REF!</definedName>
    <definedName name="fkeres_2_11_3" localSheetId="2">#REF!</definedName>
    <definedName name="fkeres_2_11_3" localSheetId="4">#REF!</definedName>
    <definedName name="fkeres_2_11_3">#REF!</definedName>
    <definedName name="fkeres_2_11_3_12" localSheetId="2">#REF!</definedName>
    <definedName name="fkeres_2_11_3_12" localSheetId="4">#REF!</definedName>
    <definedName name="fkeres_2_11_3_12">#REF!</definedName>
    <definedName name="fkeres_2_11_3_2" localSheetId="2">#REF!</definedName>
    <definedName name="fkeres_2_11_3_2" localSheetId="4">#REF!</definedName>
    <definedName name="fkeres_2_11_3_2">#REF!</definedName>
    <definedName name="fkeres_2_11_3_7" localSheetId="2">#REF!</definedName>
    <definedName name="fkeres_2_11_3_7" localSheetId="4">#REF!</definedName>
    <definedName name="fkeres_2_11_3_7">#REF!</definedName>
    <definedName name="fkeres_2_11_3_8" localSheetId="2">#REF!</definedName>
    <definedName name="fkeres_2_11_3_8" localSheetId="4">#REF!</definedName>
    <definedName name="fkeres_2_11_3_8">#REF!</definedName>
    <definedName name="fkeres_2_11_5" localSheetId="2">#REF!</definedName>
    <definedName name="fkeres_2_11_5" localSheetId="4">#REF!</definedName>
    <definedName name="fkeres_2_11_5">#REF!</definedName>
    <definedName name="fkeres_2_11_5_12" localSheetId="2">#REF!</definedName>
    <definedName name="fkeres_2_11_5_12" localSheetId="4">#REF!</definedName>
    <definedName name="fkeres_2_11_5_12">#REF!</definedName>
    <definedName name="fkeres_2_11_5_2" localSheetId="2">#REF!</definedName>
    <definedName name="fkeres_2_11_5_2" localSheetId="4">#REF!</definedName>
    <definedName name="fkeres_2_11_5_2">#REF!</definedName>
    <definedName name="fkeres_2_11_5_7" localSheetId="2">#REF!</definedName>
    <definedName name="fkeres_2_11_5_7" localSheetId="4">#REF!</definedName>
    <definedName name="fkeres_2_11_5_7">#REF!</definedName>
    <definedName name="fkeres_2_11_5_8" localSheetId="2">#REF!</definedName>
    <definedName name="fkeres_2_11_5_8" localSheetId="4">#REF!</definedName>
    <definedName name="fkeres_2_11_5_8">#REF!</definedName>
    <definedName name="fkeres_2_11_7" localSheetId="4">#REF!</definedName>
    <definedName name="fkeres_2_11_7">#REF!</definedName>
    <definedName name="fkeres_2_11_8" localSheetId="2">#REF!</definedName>
    <definedName name="fkeres_2_11_8" localSheetId="4">#REF!</definedName>
    <definedName name="fkeres_2_11_8">#REF!</definedName>
    <definedName name="fkeres_2_12" localSheetId="1">#REF!</definedName>
    <definedName name="fkeres_2_12" localSheetId="3">#REF!</definedName>
    <definedName name="fkeres_2_12" localSheetId="2">#REF!</definedName>
    <definedName name="fkeres_2_12">#REF!</definedName>
    <definedName name="fkeres_2_121" localSheetId="4">#REF!</definedName>
    <definedName name="fkeres_2_121">#REF!</definedName>
    <definedName name="fkeres_2_12_1">NA()</definedName>
    <definedName name="fkeres_2_12_10" localSheetId="4">#REF!</definedName>
    <definedName name="fkeres_2_12_10">#REF!</definedName>
    <definedName name="fkeres_2_12_10_12" localSheetId="4">#REF!</definedName>
    <definedName name="fkeres_2_12_10_12">#REF!</definedName>
    <definedName name="fkeres_2_12_10_7" localSheetId="4">#REF!</definedName>
    <definedName name="fkeres_2_12_10_7">#REF!</definedName>
    <definedName name="fkeres_2_12_10_8" localSheetId="4">#REF!</definedName>
    <definedName name="fkeres_2_12_10_8">#REF!</definedName>
    <definedName name="fkeres_2_12_12" localSheetId="4">#REF!</definedName>
    <definedName name="fkeres_2_12_12">#REF!</definedName>
    <definedName name="fkeres_2_12_7" localSheetId="4">#REF!</definedName>
    <definedName name="fkeres_2_12_7">#REF!</definedName>
    <definedName name="fkeres_2_12_8" localSheetId="4">#REF!</definedName>
    <definedName name="fkeres_2_12_8">#REF!</definedName>
    <definedName name="fkeres_2_2" localSheetId="4">#REF!</definedName>
    <definedName name="fkeres_2_2">#REF!</definedName>
    <definedName name="fkeres_2_3" localSheetId="4">#REF!</definedName>
    <definedName name="fkeres_2_3">#REF!</definedName>
    <definedName name="fkeres_2_4" localSheetId="4">#REF!</definedName>
    <definedName name="fkeres_2_4">#REF!</definedName>
    <definedName name="fkeres_2_7" localSheetId="4">#REF!</definedName>
    <definedName name="fkeres_2_7">#REF!</definedName>
    <definedName name="fkeres_2_8" localSheetId="4">#REF!</definedName>
    <definedName name="fkeres_2_8">#REF!</definedName>
    <definedName name="fkeres_2_9" localSheetId="4">#REF!</definedName>
    <definedName name="fkeres_2_9">#REF!</definedName>
    <definedName name="fkeres_2_9_1">NA()</definedName>
    <definedName name="fkeres_2_9_12" localSheetId="4">#REF!</definedName>
    <definedName name="fkeres_2_9_12">#REF!</definedName>
    <definedName name="fkeres_2_9_7" localSheetId="4">#REF!</definedName>
    <definedName name="fkeres_2_9_7">#REF!</definedName>
    <definedName name="fkeres_2_9_8" localSheetId="4">#REF!</definedName>
    <definedName name="fkeres_2_9_8">#REF!</definedName>
    <definedName name="fkeres_20" localSheetId="1">#REF!</definedName>
    <definedName name="fkeres_20" localSheetId="3">#REF!</definedName>
    <definedName name="fkeres_20" localSheetId="2">#REF!</definedName>
    <definedName name="fkeres_20">#REF!</definedName>
    <definedName name="fkeres_20_1" localSheetId="4">#REF!</definedName>
    <definedName name="fkeres_20_1">#REF!</definedName>
    <definedName name="fkeres_20_10" localSheetId="4">#REF!</definedName>
    <definedName name="fkeres_20_10">#REF!</definedName>
    <definedName name="fkeres_20_10_12" localSheetId="4">#REF!</definedName>
    <definedName name="fkeres_20_10_12">#REF!</definedName>
    <definedName name="fkeres_20_10_7" localSheetId="4">#REF!</definedName>
    <definedName name="fkeres_20_10_7">#REF!</definedName>
    <definedName name="fkeres_20_10_8" localSheetId="4">#REF!</definedName>
    <definedName name="fkeres_20_10_8">#REF!</definedName>
    <definedName name="fkeres_20_11" localSheetId="2">#REF!</definedName>
    <definedName name="fkeres_20_11" localSheetId="4">#REF!</definedName>
    <definedName name="fkeres_20_11">#REF!</definedName>
    <definedName name="fkeres_20_11_1" localSheetId="2">#REF!</definedName>
    <definedName name="fkeres_20_11_1" localSheetId="4">#REF!</definedName>
    <definedName name="fkeres_20_11_1">#REF!</definedName>
    <definedName name="fkeres_20_11_1_" localSheetId="2">#REF!</definedName>
    <definedName name="fkeres_20_11_1_" localSheetId="4">#REF!</definedName>
    <definedName name="fkeres_20_11_1_">#REF!</definedName>
    <definedName name="fkeres_20_11_1__12" localSheetId="2">#REF!</definedName>
    <definedName name="fkeres_20_11_1__12" localSheetId="4">#REF!</definedName>
    <definedName name="fkeres_20_11_1__12">#REF!</definedName>
    <definedName name="fkeres_20_11_1__2" localSheetId="2">#REF!</definedName>
    <definedName name="fkeres_20_11_1__2" localSheetId="4">#REF!</definedName>
    <definedName name="fkeres_20_11_1__2">#REF!</definedName>
    <definedName name="fkeres_20_11_1__8" localSheetId="2">#REF!</definedName>
    <definedName name="fkeres_20_11_1__8" localSheetId="4">#REF!</definedName>
    <definedName name="fkeres_20_11_1__8">#REF!</definedName>
    <definedName name="fkeres_20_11_1_1" localSheetId="2">#REF!</definedName>
    <definedName name="fkeres_20_11_1_1" localSheetId="4">#REF!</definedName>
    <definedName name="fkeres_20_11_1_1">#REF!</definedName>
    <definedName name="fkeres_20_11_1_1_1">NA()</definedName>
    <definedName name="fkeres_20_11_1_1_12" localSheetId="2">#REF!</definedName>
    <definedName name="fkeres_20_11_1_1_12" localSheetId="4">#REF!</definedName>
    <definedName name="fkeres_20_11_1_1_12">#REF!</definedName>
    <definedName name="fkeres_20_11_1_1_2" localSheetId="2">#REF!</definedName>
    <definedName name="fkeres_20_11_1_1_2" localSheetId="4">#REF!</definedName>
    <definedName name="fkeres_20_11_1_1_2">#REF!</definedName>
    <definedName name="fkeres_20_11_1_1_7" localSheetId="2">#REF!</definedName>
    <definedName name="fkeres_20_11_1_1_7" localSheetId="4">#REF!</definedName>
    <definedName name="fkeres_20_11_1_1_7">#REF!</definedName>
    <definedName name="fkeres_20_11_1_1_8" localSheetId="2">#REF!</definedName>
    <definedName name="fkeres_20_11_1_1_8" localSheetId="4">#REF!</definedName>
    <definedName name="fkeres_20_11_1_1_8">#REF!</definedName>
    <definedName name="fkeres_20_11_1_12" localSheetId="2">#REF!</definedName>
    <definedName name="fkeres_20_11_1_12" localSheetId="4">#REF!</definedName>
    <definedName name="fkeres_20_11_1_12">#REF!</definedName>
    <definedName name="fkeres_20_11_1_2" localSheetId="2">#REF!</definedName>
    <definedName name="fkeres_20_11_1_2" localSheetId="4">#REF!</definedName>
    <definedName name="fkeres_20_11_1_2">#REF!</definedName>
    <definedName name="fkeres_20_11_1_7" localSheetId="2">#REF!</definedName>
    <definedName name="fkeres_20_11_1_7" localSheetId="4">#REF!</definedName>
    <definedName name="fkeres_20_11_1_7">#REF!</definedName>
    <definedName name="fkeres_20_11_1_8" localSheetId="2">#REF!</definedName>
    <definedName name="fkeres_20_11_1_8" localSheetId="4">#REF!</definedName>
    <definedName name="fkeres_20_11_1_8">#REF!</definedName>
    <definedName name="fkeres_20_11_12" localSheetId="2">#REF!</definedName>
    <definedName name="fkeres_20_11_12" localSheetId="4">#REF!</definedName>
    <definedName name="fkeres_20_11_12">#REF!</definedName>
    <definedName name="fkeres_20_11_3" localSheetId="2">#REF!</definedName>
    <definedName name="fkeres_20_11_3" localSheetId="4">#REF!</definedName>
    <definedName name="fkeres_20_11_3">#REF!</definedName>
    <definedName name="fkeres_20_11_3_12" localSheetId="2">#REF!</definedName>
    <definedName name="fkeres_20_11_3_12" localSheetId="4">#REF!</definedName>
    <definedName name="fkeres_20_11_3_12">#REF!</definedName>
    <definedName name="fkeres_20_11_3_2" localSheetId="2">#REF!</definedName>
    <definedName name="fkeres_20_11_3_2" localSheetId="4">#REF!</definedName>
    <definedName name="fkeres_20_11_3_2">#REF!</definedName>
    <definedName name="fkeres_20_11_3_7" localSheetId="2">#REF!</definedName>
    <definedName name="fkeres_20_11_3_7" localSheetId="4">#REF!</definedName>
    <definedName name="fkeres_20_11_3_7">#REF!</definedName>
    <definedName name="fkeres_20_11_3_8" localSheetId="2">#REF!</definedName>
    <definedName name="fkeres_20_11_3_8" localSheetId="4">#REF!</definedName>
    <definedName name="fkeres_20_11_3_8">#REF!</definedName>
    <definedName name="fkeres_20_11_5" localSheetId="2">#REF!</definedName>
    <definedName name="fkeres_20_11_5" localSheetId="4">#REF!</definedName>
    <definedName name="fkeres_20_11_5">#REF!</definedName>
    <definedName name="fkeres_20_11_5_12" localSheetId="2">#REF!</definedName>
    <definedName name="fkeres_20_11_5_12" localSheetId="4">#REF!</definedName>
    <definedName name="fkeres_20_11_5_12">#REF!</definedName>
    <definedName name="fkeres_20_11_5_2" localSheetId="2">#REF!</definedName>
    <definedName name="fkeres_20_11_5_2" localSheetId="4">#REF!</definedName>
    <definedName name="fkeres_20_11_5_2">#REF!</definedName>
    <definedName name="fkeres_20_11_5_7" localSheetId="2">#REF!</definedName>
    <definedName name="fkeres_20_11_5_7" localSheetId="4">#REF!</definedName>
    <definedName name="fkeres_20_11_5_7">#REF!</definedName>
    <definedName name="fkeres_20_11_5_8" localSheetId="2">#REF!</definedName>
    <definedName name="fkeres_20_11_5_8" localSheetId="4">#REF!</definedName>
    <definedName name="fkeres_20_11_5_8">#REF!</definedName>
    <definedName name="fkeres_20_11_7" localSheetId="4">#REF!</definedName>
    <definedName name="fkeres_20_11_7">#REF!</definedName>
    <definedName name="fkeres_20_11_8" localSheetId="2">#REF!</definedName>
    <definedName name="fkeres_20_11_8" localSheetId="4">#REF!</definedName>
    <definedName name="fkeres_20_11_8">#REF!</definedName>
    <definedName name="fkeres_20_12" localSheetId="1">#REF!</definedName>
    <definedName name="fkeres_20_12" localSheetId="3">#REF!</definedName>
    <definedName name="fkeres_20_12" localSheetId="2">#REF!</definedName>
    <definedName name="fkeres_20_12">#REF!</definedName>
    <definedName name="fkeres_20_121" localSheetId="4">#REF!</definedName>
    <definedName name="fkeres_20_121">#REF!</definedName>
    <definedName name="fkeres_20_12_1">NA()</definedName>
    <definedName name="fkeres_20_12_10" localSheetId="4">#REF!</definedName>
    <definedName name="fkeres_20_12_10">#REF!</definedName>
    <definedName name="fkeres_20_12_10_12" localSheetId="4">#REF!</definedName>
    <definedName name="fkeres_20_12_10_12">#REF!</definedName>
    <definedName name="fkeres_20_12_10_7" localSheetId="4">#REF!</definedName>
    <definedName name="fkeres_20_12_10_7">#REF!</definedName>
    <definedName name="fkeres_20_12_10_8" localSheetId="4">#REF!</definedName>
    <definedName name="fkeres_20_12_10_8">#REF!</definedName>
    <definedName name="fkeres_20_12_12" localSheetId="4">#REF!</definedName>
    <definedName name="fkeres_20_12_12">#REF!</definedName>
    <definedName name="fkeres_20_12_7" localSheetId="4">#REF!</definedName>
    <definedName name="fkeres_20_12_7">#REF!</definedName>
    <definedName name="fkeres_20_12_8" localSheetId="4">#REF!</definedName>
    <definedName name="fkeres_20_12_8">#REF!</definedName>
    <definedName name="fkeres_20_2" localSheetId="4">#REF!</definedName>
    <definedName name="fkeres_20_2">#REF!</definedName>
    <definedName name="fkeres_20_3" localSheetId="4">#REF!</definedName>
    <definedName name="fkeres_20_3">#REF!</definedName>
    <definedName name="fkeres_20_4" localSheetId="4">#REF!</definedName>
    <definedName name="fkeres_20_4">#REF!</definedName>
    <definedName name="fkeres_20_7" localSheetId="4">#REF!</definedName>
    <definedName name="fkeres_20_7">#REF!</definedName>
    <definedName name="fkeres_20_8" localSheetId="4">#REF!</definedName>
    <definedName name="fkeres_20_8">#REF!</definedName>
    <definedName name="fkeres_20_9" localSheetId="4">#REF!</definedName>
    <definedName name="fkeres_20_9">#REF!</definedName>
    <definedName name="fkeres_20_9_1">NA()</definedName>
    <definedName name="fkeres_20_9_12" localSheetId="4">#REF!</definedName>
    <definedName name="fkeres_20_9_12">#REF!</definedName>
    <definedName name="fkeres_20_9_7" localSheetId="4">#REF!</definedName>
    <definedName name="fkeres_20_9_7">#REF!</definedName>
    <definedName name="fkeres_20_9_8" localSheetId="4">#REF!</definedName>
    <definedName name="fkeres_20_9_8">#REF!</definedName>
    <definedName name="fkeres_21" localSheetId="2">#REF!</definedName>
    <definedName name="fkeres_21" localSheetId="4">#REF!</definedName>
    <definedName name="fkeres_21">#REF!</definedName>
    <definedName name="fkeres_21_12" localSheetId="2">#REF!</definedName>
    <definedName name="fkeres_21_12" localSheetId="4">#REF!</definedName>
    <definedName name="fkeres_21_12">#REF!</definedName>
    <definedName name="fkeres_21_2" localSheetId="2">#REF!</definedName>
    <definedName name="fkeres_21_2" localSheetId="4">#REF!</definedName>
    <definedName name="fkeres_21_2">#REF!</definedName>
    <definedName name="fkeres_21_8" localSheetId="2">#REF!</definedName>
    <definedName name="fkeres_21_8" localSheetId="4">#REF!</definedName>
    <definedName name="fkeres_21_8">#REF!</definedName>
    <definedName name="fkeres_3" localSheetId="4">#REF!</definedName>
    <definedName name="fkeres_3">#REF!</definedName>
    <definedName name="fkeres_33" localSheetId="4">#REF!</definedName>
    <definedName name="fkeres_33">#REF!</definedName>
    <definedName name="fkeres_4" localSheetId="4">#REF!</definedName>
    <definedName name="fkeres_4">#REF!</definedName>
    <definedName name="fkeres_7" localSheetId="4">#REF!</definedName>
    <definedName name="fkeres_7">#REF!</definedName>
    <definedName name="fkeres_8" localSheetId="4">#REF!</definedName>
    <definedName name="fkeres_8">#REF!</definedName>
    <definedName name="fkeres_9" localSheetId="4">#REF!</definedName>
    <definedName name="fkeres_9">#REF!</definedName>
    <definedName name="fkeres_9_1">NA()</definedName>
    <definedName name="fkeres_9_12" localSheetId="4">#REF!</definedName>
    <definedName name="fkeres_9_12">#REF!</definedName>
    <definedName name="fkeres_9_7" localSheetId="4">#REF!</definedName>
    <definedName name="fkeres_9_7">#REF!</definedName>
    <definedName name="fkeres_9_8" localSheetId="4">#REF!</definedName>
    <definedName name="fkeres_9_8">#REF!</definedName>
    <definedName name="FKERES_BLOKK" localSheetId="1">#REF!</definedName>
    <definedName name="FKERES_BLOKK" localSheetId="3">#REF!</definedName>
    <definedName name="FKERES_BLOKK" localSheetId="2">#REF!</definedName>
    <definedName name="FKERES_BLOKK">#REF!</definedName>
    <definedName name="FKERES_BLOKK_1" localSheetId="4">#REF!</definedName>
    <definedName name="FKERES_BLOKK_1">#REF!</definedName>
    <definedName name="FKERES_BLOKK_10" localSheetId="4">#REF!</definedName>
    <definedName name="FKERES_BLOKK_10">#REF!</definedName>
    <definedName name="FKERES_BLOKK_10_12" localSheetId="4">#REF!</definedName>
    <definedName name="FKERES_BLOKK_10_12">#REF!</definedName>
    <definedName name="FKERES_BLOKK_10_7" localSheetId="4">#REF!</definedName>
    <definedName name="FKERES_BLOKK_10_7">#REF!</definedName>
    <definedName name="FKERES_BLOKK_10_8" localSheetId="4">#REF!</definedName>
    <definedName name="FKERES_BLOKK_10_8">#REF!</definedName>
    <definedName name="FKERES_BLOKK_11" localSheetId="2">#REF!</definedName>
    <definedName name="FKERES_BLOKK_11" localSheetId="4">#REF!</definedName>
    <definedName name="FKERES_BLOKK_11">#REF!</definedName>
    <definedName name="FKERES_BLOKK_11_1" localSheetId="2">#REF!</definedName>
    <definedName name="FKERES_BLOKK_11_1" localSheetId="4">#REF!</definedName>
    <definedName name="FKERES_BLOKK_11_1">#REF!</definedName>
    <definedName name="FKERES_BLOKK_11_1_1" localSheetId="2">#REF!</definedName>
    <definedName name="FKERES_BLOKK_11_1_1" localSheetId="4">#REF!</definedName>
    <definedName name="FKERES_BLOKK_11_1_1">#REF!</definedName>
    <definedName name="FKERES_BLOKK_11_1_1_1">NA()</definedName>
    <definedName name="FKERES_BLOKK_11_1_1_12" localSheetId="2">#REF!</definedName>
    <definedName name="FKERES_BLOKK_11_1_1_12" localSheetId="4">#REF!</definedName>
    <definedName name="FKERES_BLOKK_11_1_1_12">#REF!</definedName>
    <definedName name="FKERES_BLOKK_11_1_1_2" localSheetId="2">#REF!</definedName>
    <definedName name="FKERES_BLOKK_11_1_1_2" localSheetId="4">#REF!</definedName>
    <definedName name="FKERES_BLOKK_11_1_1_2">#REF!</definedName>
    <definedName name="FKERES_BLOKK_11_1_1_7" localSheetId="2">#REF!</definedName>
    <definedName name="FKERES_BLOKK_11_1_1_7" localSheetId="4">#REF!</definedName>
    <definedName name="FKERES_BLOKK_11_1_1_7">#REF!</definedName>
    <definedName name="FKERES_BLOKK_11_1_1_8" localSheetId="2">#REF!</definedName>
    <definedName name="FKERES_BLOKK_11_1_1_8" localSheetId="4">#REF!</definedName>
    <definedName name="FKERES_BLOKK_11_1_1_8">#REF!</definedName>
    <definedName name="FKERES_BLOKK_11_1_12" localSheetId="2">#REF!</definedName>
    <definedName name="FKERES_BLOKK_11_1_12" localSheetId="4">#REF!</definedName>
    <definedName name="FKERES_BLOKK_11_1_12">#REF!</definedName>
    <definedName name="FKERES_BLOKK_11_1_2" localSheetId="2">#REF!</definedName>
    <definedName name="FKERES_BLOKK_11_1_2" localSheetId="4">#REF!</definedName>
    <definedName name="FKERES_BLOKK_11_1_2">#REF!</definedName>
    <definedName name="FKERES_BLOKK_11_1_7" localSheetId="2">#REF!</definedName>
    <definedName name="FKERES_BLOKK_11_1_7" localSheetId="4">#REF!</definedName>
    <definedName name="FKERES_BLOKK_11_1_7">#REF!</definedName>
    <definedName name="FKERES_BLOKK_11_1_8" localSheetId="2">#REF!</definedName>
    <definedName name="FKERES_BLOKK_11_1_8" localSheetId="4">#REF!</definedName>
    <definedName name="FKERES_BLOKK_11_1_8">#REF!</definedName>
    <definedName name="FKERES_BLOKK_11_12" localSheetId="2">#REF!</definedName>
    <definedName name="FKERES_BLOKK_11_12" localSheetId="4">#REF!</definedName>
    <definedName name="FKERES_BLOKK_11_12">#REF!</definedName>
    <definedName name="FKERES_BLOKK_11_3" localSheetId="2">#REF!</definedName>
    <definedName name="FKERES_BLOKK_11_3" localSheetId="4">#REF!</definedName>
    <definedName name="FKERES_BLOKK_11_3">#REF!</definedName>
    <definedName name="FKERES_BLOKK_11_3_12" localSheetId="2">#REF!</definedName>
    <definedName name="FKERES_BLOKK_11_3_12" localSheetId="4">#REF!</definedName>
    <definedName name="FKERES_BLOKK_11_3_12">#REF!</definedName>
    <definedName name="FKERES_BLOKK_11_3_2" localSheetId="2">#REF!</definedName>
    <definedName name="FKERES_BLOKK_11_3_2" localSheetId="4">#REF!</definedName>
    <definedName name="FKERES_BLOKK_11_3_2">#REF!</definedName>
    <definedName name="FKERES_BLOKK_11_3_7" localSheetId="2">#REF!</definedName>
    <definedName name="FKERES_BLOKK_11_3_7" localSheetId="4">#REF!</definedName>
    <definedName name="FKERES_BLOKK_11_3_7">#REF!</definedName>
    <definedName name="FKERES_BLOKK_11_3_8" localSheetId="2">#REF!</definedName>
    <definedName name="FKERES_BLOKK_11_3_8" localSheetId="4">#REF!</definedName>
    <definedName name="FKERES_BLOKK_11_3_8">#REF!</definedName>
    <definedName name="FKERES_BLOKK_11_5" localSheetId="2">#REF!</definedName>
    <definedName name="FKERES_BLOKK_11_5" localSheetId="4">#REF!</definedName>
    <definedName name="FKERES_BLOKK_11_5">#REF!</definedName>
    <definedName name="FKERES_BLOKK_11_5_12" localSheetId="2">#REF!</definedName>
    <definedName name="FKERES_BLOKK_11_5_12" localSheetId="4">#REF!</definedName>
    <definedName name="FKERES_BLOKK_11_5_12">#REF!</definedName>
    <definedName name="FKERES_BLOKK_11_5_2" localSheetId="2">#REF!</definedName>
    <definedName name="FKERES_BLOKK_11_5_2" localSheetId="4">#REF!</definedName>
    <definedName name="FKERES_BLOKK_11_5_2">#REF!</definedName>
    <definedName name="FKERES_BLOKK_11_5_7" localSheetId="2">#REF!</definedName>
    <definedName name="FKERES_BLOKK_11_5_7" localSheetId="4">#REF!</definedName>
    <definedName name="FKERES_BLOKK_11_5_7">#REF!</definedName>
    <definedName name="FKERES_BLOKK_11_5_8" localSheetId="2">#REF!</definedName>
    <definedName name="FKERES_BLOKK_11_5_8" localSheetId="4">#REF!</definedName>
    <definedName name="FKERES_BLOKK_11_5_8">#REF!</definedName>
    <definedName name="FKERES_BLOKK_11_7" localSheetId="4">#REF!</definedName>
    <definedName name="FKERES_BLOKK_11_7">#REF!</definedName>
    <definedName name="FKERES_BLOKK_11_8" localSheetId="2">#REF!</definedName>
    <definedName name="FKERES_BLOKK_11_8" localSheetId="4">#REF!</definedName>
    <definedName name="FKERES_BLOKK_11_8">#REF!</definedName>
    <definedName name="FKERES_BLOKK_12" localSheetId="1">#REF!</definedName>
    <definedName name="FKERES_BLOKK_12" localSheetId="3">#REF!</definedName>
    <definedName name="FKERES_BLOKK_12" localSheetId="2">#REF!</definedName>
    <definedName name="FKERES_BLOKK_12">#REF!</definedName>
    <definedName name="FKERES_BLOKK_121" localSheetId="4">#REF!</definedName>
    <definedName name="FKERES_BLOKK_121">#REF!</definedName>
    <definedName name="FKERES_BLOKK_12_1">NA()</definedName>
    <definedName name="FKERES_BLOKK_12_10" localSheetId="4">#REF!</definedName>
    <definedName name="FKERES_BLOKK_12_10">#REF!</definedName>
    <definedName name="FKERES_BLOKK_12_10_12" localSheetId="4">#REF!</definedName>
    <definedName name="FKERES_BLOKK_12_10_12">#REF!</definedName>
    <definedName name="FKERES_BLOKK_12_10_7" localSheetId="4">#REF!</definedName>
    <definedName name="FKERES_BLOKK_12_10_7">#REF!</definedName>
    <definedName name="FKERES_BLOKK_12_10_8" localSheetId="4">#REF!</definedName>
    <definedName name="FKERES_BLOKK_12_10_8">#REF!</definedName>
    <definedName name="FKERES_BLOKK_12_12" localSheetId="4">#REF!</definedName>
    <definedName name="FKERES_BLOKK_12_12">#REF!</definedName>
    <definedName name="FKERES_BLOKK_12_7" localSheetId="4">#REF!</definedName>
    <definedName name="FKERES_BLOKK_12_7">#REF!</definedName>
    <definedName name="FKERES_BLOKK_12_8" localSheetId="4">#REF!</definedName>
    <definedName name="FKERES_BLOKK_12_8">#REF!</definedName>
    <definedName name="FKERES_BLOKK_15" localSheetId="1">#REF!</definedName>
    <definedName name="FKERES_BLOKK_15" localSheetId="3">#REF!</definedName>
    <definedName name="FKERES_BLOKK_15" localSheetId="2">#REF!</definedName>
    <definedName name="FKERES_BLOKK_15">#REF!</definedName>
    <definedName name="FKERES_BLOKK_15_1" localSheetId="4">#REF!</definedName>
    <definedName name="FKERES_BLOKK_15_1">#REF!</definedName>
    <definedName name="FKERES_BLOKK_15_10" localSheetId="4">#REF!</definedName>
    <definedName name="FKERES_BLOKK_15_10">#REF!</definedName>
    <definedName name="FKERES_BLOKK_15_10_12" localSheetId="4">#REF!</definedName>
    <definedName name="FKERES_BLOKK_15_10_12">#REF!</definedName>
    <definedName name="FKERES_BLOKK_15_10_7" localSheetId="4">#REF!</definedName>
    <definedName name="FKERES_BLOKK_15_10_7">#REF!</definedName>
    <definedName name="FKERES_BLOKK_15_10_8" localSheetId="4">#REF!</definedName>
    <definedName name="FKERES_BLOKK_15_10_8">#REF!</definedName>
    <definedName name="FKERES_BLOKK_15_11" localSheetId="2">#REF!</definedName>
    <definedName name="FKERES_BLOKK_15_11" localSheetId="4">#REF!</definedName>
    <definedName name="FKERES_BLOKK_15_11">#REF!</definedName>
    <definedName name="FKERES_BLOKK_15_11_1" localSheetId="2">#REF!</definedName>
    <definedName name="FKERES_BLOKK_15_11_1" localSheetId="4">#REF!</definedName>
    <definedName name="FKERES_BLOKK_15_11_1">#REF!</definedName>
    <definedName name="FKERES_BLOKK_15_11_1_1" localSheetId="2">#REF!</definedName>
    <definedName name="FKERES_BLOKK_15_11_1_1" localSheetId="4">#REF!</definedName>
    <definedName name="FKERES_BLOKK_15_11_1_1">#REF!</definedName>
    <definedName name="FKERES_BLOKK_15_11_1_1_1">NA()</definedName>
    <definedName name="FKERES_BLOKK_15_11_1_1_12" localSheetId="2">#REF!</definedName>
    <definedName name="FKERES_BLOKK_15_11_1_1_12" localSheetId="4">#REF!</definedName>
    <definedName name="FKERES_BLOKK_15_11_1_1_12">#REF!</definedName>
    <definedName name="FKERES_BLOKK_15_11_1_1_2" localSheetId="2">#REF!</definedName>
    <definedName name="FKERES_BLOKK_15_11_1_1_2" localSheetId="4">#REF!</definedName>
    <definedName name="FKERES_BLOKK_15_11_1_1_2">#REF!</definedName>
    <definedName name="FKERES_BLOKK_15_11_1_1_7" localSheetId="2">#REF!</definedName>
    <definedName name="FKERES_BLOKK_15_11_1_1_7" localSheetId="4">#REF!</definedName>
    <definedName name="FKERES_BLOKK_15_11_1_1_7">#REF!</definedName>
    <definedName name="FKERES_BLOKK_15_11_1_1_8" localSheetId="2">#REF!</definedName>
    <definedName name="FKERES_BLOKK_15_11_1_1_8" localSheetId="4">#REF!</definedName>
    <definedName name="FKERES_BLOKK_15_11_1_1_8">#REF!</definedName>
    <definedName name="FKERES_BLOKK_15_11_1_12" localSheetId="2">#REF!</definedName>
    <definedName name="FKERES_BLOKK_15_11_1_12" localSheetId="4">#REF!</definedName>
    <definedName name="FKERES_BLOKK_15_11_1_12">#REF!</definedName>
    <definedName name="FKERES_BLOKK_15_11_1_2" localSheetId="2">#REF!</definedName>
    <definedName name="FKERES_BLOKK_15_11_1_2" localSheetId="4">#REF!</definedName>
    <definedName name="FKERES_BLOKK_15_11_1_2">#REF!</definedName>
    <definedName name="FKERES_BLOKK_15_11_1_7" localSheetId="2">#REF!</definedName>
    <definedName name="FKERES_BLOKK_15_11_1_7" localSheetId="4">#REF!</definedName>
    <definedName name="FKERES_BLOKK_15_11_1_7">#REF!</definedName>
    <definedName name="FKERES_BLOKK_15_11_1_8" localSheetId="2">#REF!</definedName>
    <definedName name="FKERES_BLOKK_15_11_1_8" localSheetId="4">#REF!</definedName>
    <definedName name="FKERES_BLOKK_15_11_1_8">#REF!</definedName>
    <definedName name="FKERES_BLOKK_15_11_12" localSheetId="2">#REF!</definedName>
    <definedName name="FKERES_BLOKK_15_11_12" localSheetId="4">#REF!</definedName>
    <definedName name="FKERES_BLOKK_15_11_12">#REF!</definedName>
    <definedName name="FKERES_BLOKK_15_11_3" localSheetId="2">#REF!</definedName>
    <definedName name="FKERES_BLOKK_15_11_3" localSheetId="4">#REF!</definedName>
    <definedName name="FKERES_BLOKK_15_11_3">#REF!</definedName>
    <definedName name="FKERES_BLOKK_15_11_3_12" localSheetId="2">#REF!</definedName>
    <definedName name="FKERES_BLOKK_15_11_3_12" localSheetId="4">#REF!</definedName>
    <definedName name="FKERES_BLOKK_15_11_3_12">#REF!</definedName>
    <definedName name="FKERES_BLOKK_15_11_3_2" localSheetId="2">#REF!</definedName>
    <definedName name="FKERES_BLOKK_15_11_3_2" localSheetId="4">#REF!</definedName>
    <definedName name="FKERES_BLOKK_15_11_3_2">#REF!</definedName>
    <definedName name="FKERES_BLOKK_15_11_3_7" localSheetId="2">#REF!</definedName>
    <definedName name="FKERES_BLOKK_15_11_3_7" localSheetId="4">#REF!</definedName>
    <definedName name="FKERES_BLOKK_15_11_3_7">#REF!</definedName>
    <definedName name="FKERES_BLOKK_15_11_3_8" localSheetId="2">#REF!</definedName>
    <definedName name="FKERES_BLOKK_15_11_3_8" localSheetId="4">#REF!</definedName>
    <definedName name="FKERES_BLOKK_15_11_3_8">#REF!</definedName>
    <definedName name="FKERES_BLOKK_15_11_5" localSheetId="2">#REF!</definedName>
    <definedName name="FKERES_BLOKK_15_11_5" localSheetId="4">#REF!</definedName>
    <definedName name="FKERES_BLOKK_15_11_5">#REF!</definedName>
    <definedName name="FKERES_BLOKK_15_11_5_12" localSheetId="2">#REF!</definedName>
    <definedName name="FKERES_BLOKK_15_11_5_12" localSheetId="4">#REF!</definedName>
    <definedName name="FKERES_BLOKK_15_11_5_12">#REF!</definedName>
    <definedName name="FKERES_BLOKK_15_11_5_2" localSheetId="2">#REF!</definedName>
    <definedName name="FKERES_BLOKK_15_11_5_2" localSheetId="4">#REF!</definedName>
    <definedName name="FKERES_BLOKK_15_11_5_2">#REF!</definedName>
    <definedName name="FKERES_BLOKK_15_11_5_7" localSheetId="2">#REF!</definedName>
    <definedName name="FKERES_BLOKK_15_11_5_7" localSheetId="4">#REF!</definedName>
    <definedName name="FKERES_BLOKK_15_11_5_7">#REF!</definedName>
    <definedName name="FKERES_BLOKK_15_11_5_8" localSheetId="2">#REF!</definedName>
    <definedName name="FKERES_BLOKK_15_11_5_8" localSheetId="4">#REF!</definedName>
    <definedName name="FKERES_BLOKK_15_11_5_8">#REF!</definedName>
    <definedName name="FKERES_BLOKK_15_11_7" localSheetId="4">#REF!</definedName>
    <definedName name="FKERES_BLOKK_15_11_7">#REF!</definedName>
    <definedName name="FKERES_BLOKK_15_11_8" localSheetId="2">#REF!</definedName>
    <definedName name="FKERES_BLOKK_15_11_8" localSheetId="4">#REF!</definedName>
    <definedName name="FKERES_BLOKK_15_11_8">#REF!</definedName>
    <definedName name="FKERES_BLOKK_15_12" localSheetId="1">#REF!</definedName>
    <definedName name="FKERES_BLOKK_15_12" localSheetId="3">#REF!</definedName>
    <definedName name="FKERES_BLOKK_15_12" localSheetId="2">#REF!</definedName>
    <definedName name="FKERES_BLOKK_15_12">#REF!</definedName>
    <definedName name="FKERES_BLOKK_15_121" localSheetId="4">#REF!</definedName>
    <definedName name="FKERES_BLOKK_15_121">#REF!</definedName>
    <definedName name="FKERES_BLOKK_15_12_1">NA()</definedName>
    <definedName name="FKERES_BLOKK_15_12_10" localSheetId="4">#REF!</definedName>
    <definedName name="FKERES_BLOKK_15_12_10">#REF!</definedName>
    <definedName name="FKERES_BLOKK_15_12_10_12" localSheetId="4">#REF!</definedName>
    <definedName name="FKERES_BLOKK_15_12_10_12">#REF!</definedName>
    <definedName name="FKERES_BLOKK_15_12_10_7" localSheetId="4">#REF!</definedName>
    <definedName name="FKERES_BLOKK_15_12_10_7">#REF!</definedName>
    <definedName name="FKERES_BLOKK_15_12_10_8" localSheetId="4">#REF!</definedName>
    <definedName name="FKERES_BLOKK_15_12_10_8">#REF!</definedName>
    <definedName name="FKERES_BLOKK_15_12_12" localSheetId="4">#REF!</definedName>
    <definedName name="FKERES_BLOKK_15_12_12">#REF!</definedName>
    <definedName name="FKERES_BLOKK_15_12_7" localSheetId="4">#REF!</definedName>
    <definedName name="FKERES_BLOKK_15_12_7">#REF!</definedName>
    <definedName name="FKERES_BLOKK_15_12_8" localSheetId="4">#REF!</definedName>
    <definedName name="FKERES_BLOKK_15_12_8">#REF!</definedName>
    <definedName name="FKERES_BLOKK_15_2" localSheetId="4">#REF!</definedName>
    <definedName name="FKERES_BLOKK_15_2">#REF!</definedName>
    <definedName name="FKERES_BLOKK_15_3" localSheetId="4">#REF!</definedName>
    <definedName name="FKERES_BLOKK_15_3">#REF!</definedName>
    <definedName name="FKERES_BLOKK_15_4" localSheetId="4">#REF!</definedName>
    <definedName name="FKERES_BLOKK_15_4">#REF!</definedName>
    <definedName name="FKERES_BLOKK_15_7" localSheetId="4">#REF!</definedName>
    <definedName name="FKERES_BLOKK_15_7">#REF!</definedName>
    <definedName name="FKERES_BLOKK_15_8" localSheetId="4">#REF!</definedName>
    <definedName name="FKERES_BLOKK_15_8">#REF!</definedName>
    <definedName name="FKERES_BLOKK_15_9" localSheetId="4">#REF!</definedName>
    <definedName name="FKERES_BLOKK_15_9">#REF!</definedName>
    <definedName name="FKERES_BLOKK_15_9_1">NA()</definedName>
    <definedName name="FKERES_BLOKK_15_9_12" localSheetId="4">#REF!</definedName>
    <definedName name="FKERES_BLOKK_15_9_12">#REF!</definedName>
    <definedName name="FKERES_BLOKK_15_9_7" localSheetId="4">#REF!</definedName>
    <definedName name="FKERES_BLOKK_15_9_7">#REF!</definedName>
    <definedName name="FKERES_BLOKK_15_9_8" localSheetId="4">#REF!</definedName>
    <definedName name="FKERES_BLOKK_15_9_8">#REF!</definedName>
    <definedName name="FKERES_BLOKK_2" localSheetId="1">#REF!</definedName>
    <definedName name="FKERES_BLOKK_2" localSheetId="3">#REF!</definedName>
    <definedName name="FKERES_BLOKK_2" localSheetId="2">#REF!</definedName>
    <definedName name="FKERES_BLOKK_2">#REF!</definedName>
    <definedName name="FKERES_BLOKK_2_1" localSheetId="4">#REF!</definedName>
    <definedName name="FKERES_BLOKK_2_1">#REF!</definedName>
    <definedName name="FKERES_BLOKK_2_11" localSheetId="4">#REF!</definedName>
    <definedName name="FKERES_BLOKK_2_11">#REF!</definedName>
    <definedName name="FKERES_BLOKK_2_1_1" localSheetId="4">#REF!</definedName>
    <definedName name="FKERES_BLOKK_2_1_1">#REF!</definedName>
    <definedName name="FKERES_BLOKK_2_10" localSheetId="4">#REF!</definedName>
    <definedName name="FKERES_BLOKK_2_10">#REF!</definedName>
    <definedName name="FKERES_BLOKK_2_10_12" localSheetId="4">#REF!</definedName>
    <definedName name="FKERES_BLOKK_2_10_12">#REF!</definedName>
    <definedName name="FKERES_BLOKK_2_10_7" localSheetId="4">#REF!</definedName>
    <definedName name="FKERES_BLOKK_2_10_7">#REF!</definedName>
    <definedName name="FKERES_BLOKK_2_10_8" localSheetId="4">#REF!</definedName>
    <definedName name="FKERES_BLOKK_2_10_8">#REF!</definedName>
    <definedName name="FKERES_BLOKK_2_11" localSheetId="2">#REF!</definedName>
    <definedName name="FKERES_BLOKK_2_11" localSheetId="4">#REF!</definedName>
    <definedName name="FKERES_BLOKK_2_11">#REF!</definedName>
    <definedName name="FKERES_BLOKK_2_11_1" localSheetId="2">#REF!</definedName>
    <definedName name="FKERES_BLOKK_2_11_1" localSheetId="4">#REF!</definedName>
    <definedName name="FKERES_BLOKK_2_11_1">#REF!</definedName>
    <definedName name="FKERES_BLOKK_2_11_1_1" localSheetId="2">#REF!</definedName>
    <definedName name="FKERES_BLOKK_2_11_1_1" localSheetId="4">#REF!</definedName>
    <definedName name="FKERES_BLOKK_2_11_1_1">#REF!</definedName>
    <definedName name="FKERES_BLOKK_2_11_1_1_1">NA()</definedName>
    <definedName name="FKERES_BLOKK_2_11_1_1_12" localSheetId="2">#REF!</definedName>
    <definedName name="FKERES_BLOKK_2_11_1_1_12" localSheetId="4">#REF!</definedName>
    <definedName name="FKERES_BLOKK_2_11_1_1_12">#REF!</definedName>
    <definedName name="FKERES_BLOKK_2_11_1_1_2" localSheetId="2">#REF!</definedName>
    <definedName name="FKERES_BLOKK_2_11_1_1_2" localSheetId="4">#REF!</definedName>
    <definedName name="FKERES_BLOKK_2_11_1_1_2">#REF!</definedName>
    <definedName name="FKERES_BLOKK_2_11_1_1_7" localSheetId="2">#REF!</definedName>
    <definedName name="FKERES_BLOKK_2_11_1_1_7" localSheetId="4">#REF!</definedName>
    <definedName name="FKERES_BLOKK_2_11_1_1_7">#REF!</definedName>
    <definedName name="FKERES_BLOKK_2_11_1_1_8" localSheetId="2">#REF!</definedName>
    <definedName name="FKERES_BLOKK_2_11_1_1_8" localSheetId="4">#REF!</definedName>
    <definedName name="FKERES_BLOKK_2_11_1_1_8">#REF!</definedName>
    <definedName name="FKERES_BLOKK_2_11_1_12" localSheetId="2">#REF!</definedName>
    <definedName name="FKERES_BLOKK_2_11_1_12" localSheetId="4">#REF!</definedName>
    <definedName name="FKERES_BLOKK_2_11_1_12">#REF!</definedName>
    <definedName name="FKERES_BLOKK_2_11_1_2" localSheetId="2">#REF!</definedName>
    <definedName name="FKERES_BLOKK_2_11_1_2" localSheetId="4">#REF!</definedName>
    <definedName name="FKERES_BLOKK_2_11_1_2">#REF!</definedName>
    <definedName name="FKERES_BLOKK_2_11_1_7" localSheetId="2">#REF!</definedName>
    <definedName name="FKERES_BLOKK_2_11_1_7" localSheetId="4">#REF!</definedName>
    <definedName name="FKERES_BLOKK_2_11_1_7">#REF!</definedName>
    <definedName name="FKERES_BLOKK_2_11_1_8" localSheetId="2">#REF!</definedName>
    <definedName name="FKERES_BLOKK_2_11_1_8" localSheetId="4">#REF!</definedName>
    <definedName name="FKERES_BLOKK_2_11_1_8">#REF!</definedName>
    <definedName name="FKERES_BLOKK_2_11_12" localSheetId="2">#REF!</definedName>
    <definedName name="FKERES_BLOKK_2_11_12" localSheetId="4">#REF!</definedName>
    <definedName name="FKERES_BLOKK_2_11_12">#REF!</definedName>
    <definedName name="FKERES_BLOKK_2_11_3" localSheetId="2">#REF!</definedName>
    <definedName name="FKERES_BLOKK_2_11_3" localSheetId="4">#REF!</definedName>
    <definedName name="FKERES_BLOKK_2_11_3">#REF!</definedName>
    <definedName name="FKERES_BLOKK_2_11_3_12" localSheetId="2">#REF!</definedName>
    <definedName name="FKERES_BLOKK_2_11_3_12" localSheetId="4">#REF!</definedName>
    <definedName name="FKERES_BLOKK_2_11_3_12">#REF!</definedName>
    <definedName name="FKERES_BLOKK_2_11_3_2" localSheetId="2">#REF!</definedName>
    <definedName name="FKERES_BLOKK_2_11_3_2" localSheetId="4">#REF!</definedName>
    <definedName name="FKERES_BLOKK_2_11_3_2">#REF!</definedName>
    <definedName name="FKERES_BLOKK_2_11_3_7" localSheetId="2">#REF!</definedName>
    <definedName name="FKERES_BLOKK_2_11_3_7" localSheetId="4">#REF!</definedName>
    <definedName name="FKERES_BLOKK_2_11_3_7">#REF!</definedName>
    <definedName name="FKERES_BLOKK_2_11_3_8" localSheetId="2">#REF!</definedName>
    <definedName name="FKERES_BLOKK_2_11_3_8" localSheetId="4">#REF!</definedName>
    <definedName name="FKERES_BLOKK_2_11_3_8">#REF!</definedName>
    <definedName name="FKERES_BLOKK_2_11_5" localSheetId="2">#REF!</definedName>
    <definedName name="FKERES_BLOKK_2_11_5" localSheetId="4">#REF!</definedName>
    <definedName name="FKERES_BLOKK_2_11_5">#REF!</definedName>
    <definedName name="FKERES_BLOKK_2_11_5_12" localSheetId="2">#REF!</definedName>
    <definedName name="FKERES_BLOKK_2_11_5_12" localSheetId="4">#REF!</definedName>
    <definedName name="FKERES_BLOKK_2_11_5_12">#REF!</definedName>
    <definedName name="FKERES_BLOKK_2_11_5_2" localSheetId="2">#REF!</definedName>
    <definedName name="FKERES_BLOKK_2_11_5_2" localSheetId="4">#REF!</definedName>
    <definedName name="FKERES_BLOKK_2_11_5_2">#REF!</definedName>
    <definedName name="FKERES_BLOKK_2_11_5_7" localSheetId="2">#REF!</definedName>
    <definedName name="FKERES_BLOKK_2_11_5_7" localSheetId="4">#REF!</definedName>
    <definedName name="FKERES_BLOKK_2_11_5_7">#REF!</definedName>
    <definedName name="FKERES_BLOKK_2_11_5_8" localSheetId="2">#REF!</definedName>
    <definedName name="FKERES_BLOKK_2_11_5_8" localSheetId="4">#REF!</definedName>
    <definedName name="FKERES_BLOKK_2_11_5_8">#REF!</definedName>
    <definedName name="FKERES_BLOKK_2_11_7" localSheetId="4">#REF!</definedName>
    <definedName name="FKERES_BLOKK_2_11_7">#REF!</definedName>
    <definedName name="FKERES_BLOKK_2_11_8" localSheetId="2">#REF!</definedName>
    <definedName name="FKERES_BLOKK_2_11_8" localSheetId="4">#REF!</definedName>
    <definedName name="FKERES_BLOKK_2_11_8">#REF!</definedName>
    <definedName name="FKERES_BLOKK_2_12" localSheetId="1">#REF!</definedName>
    <definedName name="FKERES_BLOKK_2_12" localSheetId="3">#REF!</definedName>
    <definedName name="FKERES_BLOKK_2_12" localSheetId="2">#REF!</definedName>
    <definedName name="FKERES_BLOKK_2_12">#REF!</definedName>
    <definedName name="FKERES_BLOKK_2_121" localSheetId="4">#REF!</definedName>
    <definedName name="FKERES_BLOKK_2_121">#REF!</definedName>
    <definedName name="FKERES_BLOKK_2_2" localSheetId="4">#REF!</definedName>
    <definedName name="FKERES_BLOKK_2_2">#REF!</definedName>
    <definedName name="FKERES_BLOKK_2_3" localSheetId="4">#REF!</definedName>
    <definedName name="FKERES_BLOKK_2_3">#REF!</definedName>
    <definedName name="FKERES_BLOKK_2_4" localSheetId="4">#REF!</definedName>
    <definedName name="FKERES_BLOKK_2_4">#REF!</definedName>
    <definedName name="FKERES_BLOKK_2_7" localSheetId="4">#REF!</definedName>
    <definedName name="FKERES_BLOKK_2_7">#REF!</definedName>
    <definedName name="FKERES_BLOKK_2_8" localSheetId="4">#REF!</definedName>
    <definedName name="FKERES_BLOKK_2_8">#REF!</definedName>
    <definedName name="FKERES_BLOKK_20" localSheetId="1">#REF!</definedName>
    <definedName name="FKERES_BLOKK_20" localSheetId="3">#REF!</definedName>
    <definedName name="FKERES_BLOKK_20" localSheetId="2">#REF!</definedName>
    <definedName name="FKERES_BLOKK_20">#REF!</definedName>
    <definedName name="FKERES_BLOKK_20_1" localSheetId="4">#REF!</definedName>
    <definedName name="FKERES_BLOKK_20_1">#REF!</definedName>
    <definedName name="FKERES_BLOKK_20_10" localSheetId="4">#REF!</definedName>
    <definedName name="FKERES_BLOKK_20_10">#REF!</definedName>
    <definedName name="FKERES_BLOKK_20_10_12" localSheetId="4">#REF!</definedName>
    <definedName name="FKERES_BLOKK_20_10_12">#REF!</definedName>
    <definedName name="FKERES_BLOKK_20_10_7" localSheetId="4">#REF!</definedName>
    <definedName name="FKERES_BLOKK_20_10_7">#REF!</definedName>
    <definedName name="FKERES_BLOKK_20_10_8" localSheetId="4">#REF!</definedName>
    <definedName name="FKERES_BLOKK_20_10_8">#REF!</definedName>
    <definedName name="FKERES_BLOKK_20_11" localSheetId="2">#REF!</definedName>
    <definedName name="FKERES_BLOKK_20_11" localSheetId="4">#REF!</definedName>
    <definedName name="FKERES_BLOKK_20_11">#REF!</definedName>
    <definedName name="FKERES_BLOKK_20_11_1" localSheetId="2">#REF!</definedName>
    <definedName name="FKERES_BLOKK_20_11_1" localSheetId="4">#REF!</definedName>
    <definedName name="FKERES_BLOKK_20_11_1">#REF!</definedName>
    <definedName name="FKERES_BLOKK_20_11_1_1" localSheetId="2">#REF!</definedName>
    <definedName name="FKERES_BLOKK_20_11_1_1" localSheetId="4">#REF!</definedName>
    <definedName name="FKERES_BLOKK_20_11_1_1">#REF!</definedName>
    <definedName name="FKERES_BLOKK_20_11_1_1_1">NA()</definedName>
    <definedName name="FKERES_BLOKK_20_11_1_1_12" localSheetId="2">#REF!</definedName>
    <definedName name="FKERES_BLOKK_20_11_1_1_12" localSheetId="4">#REF!</definedName>
    <definedName name="FKERES_BLOKK_20_11_1_1_12">#REF!</definedName>
    <definedName name="FKERES_BLOKK_20_11_1_1_2" localSheetId="2">#REF!</definedName>
    <definedName name="FKERES_BLOKK_20_11_1_1_2" localSheetId="4">#REF!</definedName>
    <definedName name="FKERES_BLOKK_20_11_1_1_2">#REF!</definedName>
    <definedName name="FKERES_BLOKK_20_11_1_1_7" localSheetId="2">#REF!</definedName>
    <definedName name="FKERES_BLOKK_20_11_1_1_7" localSheetId="4">#REF!</definedName>
    <definedName name="FKERES_BLOKK_20_11_1_1_7">#REF!</definedName>
    <definedName name="FKERES_BLOKK_20_11_1_1_8" localSheetId="2">#REF!</definedName>
    <definedName name="FKERES_BLOKK_20_11_1_1_8" localSheetId="4">#REF!</definedName>
    <definedName name="FKERES_BLOKK_20_11_1_1_8">#REF!</definedName>
    <definedName name="FKERES_BLOKK_20_11_1_12" localSheetId="2">#REF!</definedName>
    <definedName name="FKERES_BLOKK_20_11_1_12" localSheetId="4">#REF!</definedName>
    <definedName name="FKERES_BLOKK_20_11_1_12">#REF!</definedName>
    <definedName name="FKERES_BLOKK_20_11_1_2" localSheetId="2">#REF!</definedName>
    <definedName name="FKERES_BLOKK_20_11_1_2" localSheetId="4">#REF!</definedName>
    <definedName name="FKERES_BLOKK_20_11_1_2">#REF!</definedName>
    <definedName name="FKERES_BLOKK_20_11_1_7" localSheetId="2">#REF!</definedName>
    <definedName name="FKERES_BLOKK_20_11_1_7" localSheetId="4">#REF!</definedName>
    <definedName name="FKERES_BLOKK_20_11_1_7">#REF!</definedName>
    <definedName name="FKERES_BLOKK_20_11_1_8" localSheetId="2">#REF!</definedName>
    <definedName name="FKERES_BLOKK_20_11_1_8" localSheetId="4">#REF!</definedName>
    <definedName name="FKERES_BLOKK_20_11_1_8">#REF!</definedName>
    <definedName name="FKERES_BLOKK_20_11_12" localSheetId="2">#REF!</definedName>
    <definedName name="FKERES_BLOKK_20_11_12" localSheetId="4">#REF!</definedName>
    <definedName name="FKERES_BLOKK_20_11_12">#REF!</definedName>
    <definedName name="FKERES_BLOKK_20_11_3" localSheetId="2">#REF!</definedName>
    <definedName name="FKERES_BLOKK_20_11_3" localSheetId="4">#REF!</definedName>
    <definedName name="FKERES_BLOKK_20_11_3">#REF!</definedName>
    <definedName name="FKERES_BLOKK_20_11_3_12" localSheetId="2">#REF!</definedName>
    <definedName name="FKERES_BLOKK_20_11_3_12" localSheetId="4">#REF!</definedName>
    <definedName name="FKERES_BLOKK_20_11_3_12">#REF!</definedName>
    <definedName name="FKERES_BLOKK_20_11_3_2" localSheetId="2">#REF!</definedName>
    <definedName name="FKERES_BLOKK_20_11_3_2" localSheetId="4">#REF!</definedName>
    <definedName name="FKERES_BLOKK_20_11_3_2">#REF!</definedName>
    <definedName name="FKERES_BLOKK_20_11_3_7" localSheetId="2">#REF!</definedName>
    <definedName name="FKERES_BLOKK_20_11_3_7" localSheetId="4">#REF!</definedName>
    <definedName name="FKERES_BLOKK_20_11_3_7">#REF!</definedName>
    <definedName name="FKERES_BLOKK_20_11_3_8" localSheetId="2">#REF!</definedName>
    <definedName name="FKERES_BLOKK_20_11_3_8" localSheetId="4">#REF!</definedName>
    <definedName name="FKERES_BLOKK_20_11_3_8">#REF!</definedName>
    <definedName name="FKERES_BLOKK_20_11_5" localSheetId="2">#REF!</definedName>
    <definedName name="FKERES_BLOKK_20_11_5" localSheetId="4">#REF!</definedName>
    <definedName name="FKERES_BLOKK_20_11_5">#REF!</definedName>
    <definedName name="FKERES_BLOKK_20_11_5_12" localSheetId="2">#REF!</definedName>
    <definedName name="FKERES_BLOKK_20_11_5_12" localSheetId="4">#REF!</definedName>
    <definedName name="FKERES_BLOKK_20_11_5_12">#REF!</definedName>
    <definedName name="FKERES_BLOKK_20_11_5_2" localSheetId="2">#REF!</definedName>
    <definedName name="FKERES_BLOKK_20_11_5_2" localSheetId="4">#REF!</definedName>
    <definedName name="FKERES_BLOKK_20_11_5_2">#REF!</definedName>
    <definedName name="FKERES_BLOKK_20_11_5_7" localSheetId="2">#REF!</definedName>
    <definedName name="FKERES_BLOKK_20_11_5_7" localSheetId="4">#REF!</definedName>
    <definedName name="FKERES_BLOKK_20_11_5_7">#REF!</definedName>
    <definedName name="FKERES_BLOKK_20_11_5_8" localSheetId="2">#REF!</definedName>
    <definedName name="FKERES_BLOKK_20_11_5_8" localSheetId="4">#REF!</definedName>
    <definedName name="FKERES_BLOKK_20_11_5_8">#REF!</definedName>
    <definedName name="FKERES_BLOKK_20_11_7" localSheetId="4">#REF!</definedName>
    <definedName name="FKERES_BLOKK_20_11_7">#REF!</definedName>
    <definedName name="FKERES_BLOKK_20_11_8" localSheetId="2">#REF!</definedName>
    <definedName name="FKERES_BLOKK_20_11_8" localSheetId="4">#REF!</definedName>
    <definedName name="FKERES_BLOKK_20_11_8">#REF!</definedName>
    <definedName name="FKERES_BLOKK_20_12" localSheetId="1">#REF!</definedName>
    <definedName name="FKERES_BLOKK_20_12" localSheetId="3">#REF!</definedName>
    <definedName name="FKERES_BLOKK_20_12" localSheetId="2">#REF!</definedName>
    <definedName name="FKERES_BLOKK_20_12">#REF!</definedName>
    <definedName name="FKERES_BLOKK_20_121" localSheetId="4">#REF!</definedName>
    <definedName name="FKERES_BLOKK_20_121">#REF!</definedName>
    <definedName name="FKERES_BLOKK_20_12_1">NA()</definedName>
    <definedName name="FKERES_BLOKK_20_12_10" localSheetId="4">#REF!</definedName>
    <definedName name="FKERES_BLOKK_20_12_10">#REF!</definedName>
    <definedName name="FKERES_BLOKK_20_12_10_12" localSheetId="4">#REF!</definedName>
    <definedName name="FKERES_BLOKK_20_12_10_12">#REF!</definedName>
    <definedName name="FKERES_BLOKK_20_12_10_7" localSheetId="4">#REF!</definedName>
    <definedName name="FKERES_BLOKK_20_12_10_7">#REF!</definedName>
    <definedName name="FKERES_BLOKK_20_12_10_8" localSheetId="4">#REF!</definedName>
    <definedName name="FKERES_BLOKK_20_12_10_8">#REF!</definedName>
    <definedName name="FKERES_BLOKK_20_12_12" localSheetId="4">#REF!</definedName>
    <definedName name="FKERES_BLOKK_20_12_12">#REF!</definedName>
    <definedName name="FKERES_BLOKK_20_12_7" localSheetId="4">#REF!</definedName>
    <definedName name="FKERES_BLOKK_20_12_7">#REF!</definedName>
    <definedName name="FKERES_BLOKK_20_12_8" localSheetId="4">#REF!</definedName>
    <definedName name="FKERES_BLOKK_20_12_8">#REF!</definedName>
    <definedName name="FKERES_BLOKK_20_2" localSheetId="4">#REF!</definedName>
    <definedName name="FKERES_BLOKK_20_2">#REF!</definedName>
    <definedName name="FKERES_BLOKK_20_3" localSheetId="4">#REF!</definedName>
    <definedName name="FKERES_BLOKK_20_3">#REF!</definedName>
    <definedName name="FKERES_BLOKK_20_4" localSheetId="4">#REF!</definedName>
    <definedName name="FKERES_BLOKK_20_4">#REF!</definedName>
    <definedName name="FKERES_BLOKK_20_7" localSheetId="4">#REF!</definedName>
    <definedName name="FKERES_BLOKK_20_7">#REF!</definedName>
    <definedName name="FKERES_BLOKK_20_8" localSheetId="4">#REF!</definedName>
    <definedName name="FKERES_BLOKK_20_8">#REF!</definedName>
    <definedName name="FKERES_BLOKK_20_9" localSheetId="4">#REF!</definedName>
    <definedName name="FKERES_BLOKK_20_9">#REF!</definedName>
    <definedName name="FKERES_BLOKK_20_9_1">NA()</definedName>
    <definedName name="FKERES_BLOKK_20_9_12" localSheetId="4">#REF!</definedName>
    <definedName name="FKERES_BLOKK_20_9_12">#REF!</definedName>
    <definedName name="FKERES_BLOKK_20_9_7" localSheetId="4">#REF!</definedName>
    <definedName name="FKERES_BLOKK_20_9_7">#REF!</definedName>
    <definedName name="FKERES_BLOKK_20_9_8" localSheetId="4">#REF!</definedName>
    <definedName name="FKERES_BLOKK_20_9_8">#REF!</definedName>
    <definedName name="FKERES_BLOKK_24" localSheetId="1">#REF!</definedName>
    <definedName name="FKERES_BLOKK_24" localSheetId="3">#REF!</definedName>
    <definedName name="FKERES_BLOKK_24" localSheetId="2">#REF!</definedName>
    <definedName name="FKERES_BLOKK_24">#REF!</definedName>
    <definedName name="FKERES_BLOKK_24_1" localSheetId="4">#REF!</definedName>
    <definedName name="FKERES_BLOKK_24_1">#REF!</definedName>
    <definedName name="FKERES_BLOKK_24_10" localSheetId="4">#REF!</definedName>
    <definedName name="FKERES_BLOKK_24_10">#REF!</definedName>
    <definedName name="FKERES_BLOKK_24_10_12" localSheetId="4">#REF!</definedName>
    <definedName name="FKERES_BLOKK_24_10_12">#REF!</definedName>
    <definedName name="FKERES_BLOKK_24_10_7" localSheetId="4">#REF!</definedName>
    <definedName name="FKERES_BLOKK_24_10_7">#REF!</definedName>
    <definedName name="FKERES_BLOKK_24_10_8" localSheetId="4">#REF!</definedName>
    <definedName name="FKERES_BLOKK_24_10_8">#REF!</definedName>
    <definedName name="FKERES_BLOKK_24_11" localSheetId="2">#REF!</definedName>
    <definedName name="FKERES_BLOKK_24_11" localSheetId="4">#REF!</definedName>
    <definedName name="FKERES_BLOKK_24_11">#REF!</definedName>
    <definedName name="FKERES_BLOKK_24_11_1" localSheetId="2">#REF!</definedName>
    <definedName name="FKERES_BLOKK_24_11_1" localSheetId="4">#REF!</definedName>
    <definedName name="FKERES_BLOKK_24_11_1">#REF!</definedName>
    <definedName name="FKERES_BLOKK_24_11_1_1" localSheetId="2">#REF!</definedName>
    <definedName name="FKERES_BLOKK_24_11_1_1" localSheetId="4">#REF!</definedName>
    <definedName name="FKERES_BLOKK_24_11_1_1">#REF!</definedName>
    <definedName name="FKERES_BLOKK_24_11_1_1_1">NA()</definedName>
    <definedName name="FKERES_BLOKK_24_11_1_1_12" localSheetId="2">#REF!</definedName>
    <definedName name="FKERES_BLOKK_24_11_1_1_12" localSheetId="4">#REF!</definedName>
    <definedName name="FKERES_BLOKK_24_11_1_1_12">#REF!</definedName>
    <definedName name="FKERES_BLOKK_24_11_1_1_2" localSheetId="2">#REF!</definedName>
    <definedName name="FKERES_BLOKK_24_11_1_1_2" localSheetId="4">#REF!</definedName>
    <definedName name="FKERES_BLOKK_24_11_1_1_2">#REF!</definedName>
    <definedName name="FKERES_BLOKK_24_11_1_1_7" localSheetId="2">#REF!</definedName>
    <definedName name="FKERES_BLOKK_24_11_1_1_7" localSheetId="4">#REF!</definedName>
    <definedName name="FKERES_BLOKK_24_11_1_1_7">#REF!</definedName>
    <definedName name="FKERES_BLOKK_24_11_1_1_8" localSheetId="2">#REF!</definedName>
    <definedName name="FKERES_BLOKK_24_11_1_1_8" localSheetId="4">#REF!</definedName>
    <definedName name="FKERES_BLOKK_24_11_1_1_8">#REF!</definedName>
    <definedName name="FKERES_BLOKK_24_11_1_12" localSheetId="2">#REF!</definedName>
    <definedName name="FKERES_BLOKK_24_11_1_12" localSheetId="4">#REF!</definedName>
    <definedName name="FKERES_BLOKK_24_11_1_12">#REF!</definedName>
    <definedName name="FKERES_BLOKK_24_11_1_2" localSheetId="2">#REF!</definedName>
    <definedName name="FKERES_BLOKK_24_11_1_2" localSheetId="4">#REF!</definedName>
    <definedName name="FKERES_BLOKK_24_11_1_2">#REF!</definedName>
    <definedName name="FKERES_BLOKK_24_11_1_7" localSheetId="2">#REF!</definedName>
    <definedName name="FKERES_BLOKK_24_11_1_7" localSheetId="4">#REF!</definedName>
    <definedName name="FKERES_BLOKK_24_11_1_7">#REF!</definedName>
    <definedName name="FKERES_BLOKK_24_11_1_8" localSheetId="2">#REF!</definedName>
    <definedName name="FKERES_BLOKK_24_11_1_8" localSheetId="4">#REF!</definedName>
    <definedName name="FKERES_BLOKK_24_11_1_8">#REF!</definedName>
    <definedName name="FKERES_BLOKK_24_11_12" localSheetId="2">#REF!</definedName>
    <definedName name="FKERES_BLOKK_24_11_12" localSheetId="4">#REF!</definedName>
    <definedName name="FKERES_BLOKK_24_11_12">#REF!</definedName>
    <definedName name="FKERES_BLOKK_24_11_3" localSheetId="2">#REF!</definedName>
    <definedName name="FKERES_BLOKK_24_11_3" localSheetId="4">#REF!</definedName>
    <definedName name="FKERES_BLOKK_24_11_3">#REF!</definedName>
    <definedName name="FKERES_BLOKK_24_11_3_12" localSheetId="2">#REF!</definedName>
    <definedName name="FKERES_BLOKK_24_11_3_12" localSheetId="4">#REF!</definedName>
    <definedName name="FKERES_BLOKK_24_11_3_12">#REF!</definedName>
    <definedName name="FKERES_BLOKK_24_11_3_2" localSheetId="2">#REF!</definedName>
    <definedName name="FKERES_BLOKK_24_11_3_2" localSheetId="4">#REF!</definedName>
    <definedName name="FKERES_BLOKK_24_11_3_2">#REF!</definedName>
    <definedName name="FKERES_BLOKK_24_11_3_7" localSheetId="2">#REF!</definedName>
    <definedName name="FKERES_BLOKK_24_11_3_7" localSheetId="4">#REF!</definedName>
    <definedName name="FKERES_BLOKK_24_11_3_7">#REF!</definedName>
    <definedName name="FKERES_BLOKK_24_11_3_8" localSheetId="2">#REF!</definedName>
    <definedName name="FKERES_BLOKK_24_11_3_8" localSheetId="4">#REF!</definedName>
    <definedName name="FKERES_BLOKK_24_11_3_8">#REF!</definedName>
    <definedName name="FKERES_BLOKK_24_11_5" localSheetId="2">#REF!</definedName>
    <definedName name="FKERES_BLOKK_24_11_5" localSheetId="4">#REF!</definedName>
    <definedName name="FKERES_BLOKK_24_11_5">#REF!</definedName>
    <definedName name="FKERES_BLOKK_24_11_5_12" localSheetId="2">#REF!</definedName>
    <definedName name="FKERES_BLOKK_24_11_5_12" localSheetId="4">#REF!</definedName>
    <definedName name="FKERES_BLOKK_24_11_5_12">#REF!</definedName>
    <definedName name="FKERES_BLOKK_24_11_5_2" localSheetId="2">#REF!</definedName>
    <definedName name="FKERES_BLOKK_24_11_5_2" localSheetId="4">#REF!</definedName>
    <definedName name="FKERES_BLOKK_24_11_5_2">#REF!</definedName>
    <definedName name="FKERES_BLOKK_24_11_5_7" localSheetId="2">#REF!</definedName>
    <definedName name="FKERES_BLOKK_24_11_5_7" localSheetId="4">#REF!</definedName>
    <definedName name="FKERES_BLOKK_24_11_5_7">#REF!</definedName>
    <definedName name="FKERES_BLOKK_24_11_5_8" localSheetId="2">#REF!</definedName>
    <definedName name="FKERES_BLOKK_24_11_5_8" localSheetId="4">#REF!</definedName>
    <definedName name="FKERES_BLOKK_24_11_5_8">#REF!</definedName>
    <definedName name="FKERES_BLOKK_24_11_7" localSheetId="4">#REF!</definedName>
    <definedName name="FKERES_BLOKK_24_11_7">#REF!</definedName>
    <definedName name="FKERES_BLOKK_24_11_8" localSheetId="2">#REF!</definedName>
    <definedName name="FKERES_BLOKK_24_11_8" localSheetId="4">#REF!</definedName>
    <definedName name="FKERES_BLOKK_24_11_8">#REF!</definedName>
    <definedName name="FKERES_BLOKK_24_12" localSheetId="1">#REF!</definedName>
    <definedName name="FKERES_BLOKK_24_12" localSheetId="3">#REF!</definedName>
    <definedName name="FKERES_BLOKK_24_12" localSheetId="2">#REF!</definedName>
    <definedName name="FKERES_BLOKK_24_12">#REF!</definedName>
    <definedName name="FKERES_BLOKK_24_121" localSheetId="4">#REF!</definedName>
    <definedName name="FKERES_BLOKK_24_121">#REF!</definedName>
    <definedName name="FKERES_BLOKK_24_12_1">NA()</definedName>
    <definedName name="FKERES_BLOKK_24_12_10" localSheetId="4">#REF!</definedName>
    <definedName name="FKERES_BLOKK_24_12_10">#REF!</definedName>
    <definedName name="FKERES_BLOKK_24_12_10_12" localSheetId="4">#REF!</definedName>
    <definedName name="FKERES_BLOKK_24_12_10_12">#REF!</definedName>
    <definedName name="FKERES_BLOKK_24_12_10_7" localSheetId="4">#REF!</definedName>
    <definedName name="FKERES_BLOKK_24_12_10_7">#REF!</definedName>
    <definedName name="FKERES_BLOKK_24_12_10_8" localSheetId="4">#REF!</definedName>
    <definedName name="FKERES_BLOKK_24_12_10_8">#REF!</definedName>
    <definedName name="FKERES_BLOKK_24_12_12" localSheetId="4">#REF!</definedName>
    <definedName name="FKERES_BLOKK_24_12_12">#REF!</definedName>
    <definedName name="FKERES_BLOKK_24_12_7" localSheetId="4">#REF!</definedName>
    <definedName name="FKERES_BLOKK_24_12_7">#REF!</definedName>
    <definedName name="FKERES_BLOKK_24_12_8" localSheetId="4">#REF!</definedName>
    <definedName name="FKERES_BLOKK_24_12_8">#REF!</definedName>
    <definedName name="FKERES_BLOKK_24_2" localSheetId="4">#REF!</definedName>
    <definedName name="FKERES_BLOKK_24_2">#REF!</definedName>
    <definedName name="FKERES_BLOKK_24_3" localSheetId="4">#REF!</definedName>
    <definedName name="FKERES_BLOKK_24_3">#REF!</definedName>
    <definedName name="FKERES_BLOKK_24_4" localSheetId="4">#REF!</definedName>
    <definedName name="FKERES_BLOKK_24_4">#REF!</definedName>
    <definedName name="FKERES_BLOKK_24_7" localSheetId="4">#REF!</definedName>
    <definedName name="FKERES_BLOKK_24_7">#REF!</definedName>
    <definedName name="FKERES_BLOKK_24_8" localSheetId="4">#REF!</definedName>
    <definedName name="FKERES_BLOKK_24_8">#REF!</definedName>
    <definedName name="FKERES_BLOKK_24_9" localSheetId="4">#REF!</definedName>
    <definedName name="FKERES_BLOKK_24_9">#REF!</definedName>
    <definedName name="FKERES_BLOKK_24_9_1">NA()</definedName>
    <definedName name="FKERES_BLOKK_24_9_12" localSheetId="4">#REF!</definedName>
    <definedName name="FKERES_BLOKK_24_9_12">#REF!</definedName>
    <definedName name="FKERES_BLOKK_24_9_7" localSheetId="4">#REF!</definedName>
    <definedName name="FKERES_BLOKK_24_9_7">#REF!</definedName>
    <definedName name="FKERES_BLOKK_24_9_8" localSheetId="4">#REF!</definedName>
    <definedName name="FKERES_BLOKK_24_9_8">#REF!</definedName>
    <definedName name="FKERES_BLOKK_28" localSheetId="1">#REF!</definedName>
    <definedName name="FKERES_BLOKK_28" localSheetId="3">#REF!</definedName>
    <definedName name="FKERES_BLOKK_28" localSheetId="2">#REF!</definedName>
    <definedName name="FKERES_BLOKK_28">#REF!</definedName>
    <definedName name="FKERES_BLOKK_28_1" localSheetId="4">#REF!</definedName>
    <definedName name="FKERES_BLOKK_28_1">#REF!</definedName>
    <definedName name="FKERES_BLOKK_28_10" localSheetId="4">#REF!</definedName>
    <definedName name="FKERES_BLOKK_28_10">#REF!</definedName>
    <definedName name="FKERES_BLOKK_28_10_12" localSheetId="4">#REF!</definedName>
    <definedName name="FKERES_BLOKK_28_10_12">#REF!</definedName>
    <definedName name="FKERES_BLOKK_28_10_7" localSheetId="4">#REF!</definedName>
    <definedName name="FKERES_BLOKK_28_10_7">#REF!</definedName>
    <definedName name="FKERES_BLOKK_28_10_8" localSheetId="4">#REF!</definedName>
    <definedName name="FKERES_BLOKK_28_10_8">#REF!</definedName>
    <definedName name="FKERES_BLOKK_28_11" localSheetId="2">#REF!</definedName>
    <definedName name="FKERES_BLOKK_28_11" localSheetId="4">#REF!</definedName>
    <definedName name="FKERES_BLOKK_28_11">#REF!</definedName>
    <definedName name="FKERES_BLOKK_28_11_1" localSheetId="2">#REF!</definedName>
    <definedName name="FKERES_BLOKK_28_11_1" localSheetId="4">#REF!</definedName>
    <definedName name="FKERES_BLOKK_28_11_1">#REF!</definedName>
    <definedName name="FKERES_BLOKK_28_11_1_1" localSheetId="2">#REF!</definedName>
    <definedName name="FKERES_BLOKK_28_11_1_1" localSheetId="4">#REF!</definedName>
    <definedName name="FKERES_BLOKK_28_11_1_1">#REF!</definedName>
    <definedName name="FKERES_BLOKK_28_11_1_1_1">NA()</definedName>
    <definedName name="FKERES_BLOKK_28_11_1_1_12" localSheetId="2">#REF!</definedName>
    <definedName name="FKERES_BLOKK_28_11_1_1_12" localSheetId="4">#REF!</definedName>
    <definedName name="FKERES_BLOKK_28_11_1_1_12">#REF!</definedName>
    <definedName name="FKERES_BLOKK_28_11_1_1_2" localSheetId="2">#REF!</definedName>
    <definedName name="FKERES_BLOKK_28_11_1_1_2" localSheetId="4">#REF!</definedName>
    <definedName name="FKERES_BLOKK_28_11_1_1_2">#REF!</definedName>
    <definedName name="FKERES_BLOKK_28_11_1_1_7" localSheetId="2">#REF!</definedName>
    <definedName name="FKERES_BLOKK_28_11_1_1_7" localSheetId="4">#REF!</definedName>
    <definedName name="FKERES_BLOKK_28_11_1_1_7">#REF!</definedName>
    <definedName name="FKERES_BLOKK_28_11_1_1_8" localSheetId="2">#REF!</definedName>
    <definedName name="FKERES_BLOKK_28_11_1_1_8" localSheetId="4">#REF!</definedName>
    <definedName name="FKERES_BLOKK_28_11_1_1_8">#REF!</definedName>
    <definedName name="FKERES_BLOKK_28_11_1_12" localSheetId="2">#REF!</definedName>
    <definedName name="FKERES_BLOKK_28_11_1_12" localSheetId="4">#REF!</definedName>
    <definedName name="FKERES_BLOKK_28_11_1_12">#REF!</definedName>
    <definedName name="FKERES_BLOKK_28_11_1_2" localSheetId="2">#REF!</definedName>
    <definedName name="FKERES_BLOKK_28_11_1_2" localSheetId="4">#REF!</definedName>
    <definedName name="FKERES_BLOKK_28_11_1_2">#REF!</definedName>
    <definedName name="FKERES_BLOKK_28_11_1_7" localSheetId="2">#REF!</definedName>
    <definedName name="FKERES_BLOKK_28_11_1_7" localSheetId="4">#REF!</definedName>
    <definedName name="FKERES_BLOKK_28_11_1_7">#REF!</definedName>
    <definedName name="FKERES_BLOKK_28_11_1_8" localSheetId="2">#REF!</definedName>
    <definedName name="FKERES_BLOKK_28_11_1_8" localSheetId="4">#REF!</definedName>
    <definedName name="FKERES_BLOKK_28_11_1_8">#REF!</definedName>
    <definedName name="FKERES_BLOKK_28_11_12" localSheetId="2">#REF!</definedName>
    <definedName name="FKERES_BLOKK_28_11_12" localSheetId="4">#REF!</definedName>
    <definedName name="FKERES_BLOKK_28_11_12">#REF!</definedName>
    <definedName name="FKERES_BLOKK_28_11_3" localSheetId="2">#REF!</definedName>
    <definedName name="FKERES_BLOKK_28_11_3" localSheetId="4">#REF!</definedName>
    <definedName name="FKERES_BLOKK_28_11_3">#REF!</definedName>
    <definedName name="FKERES_BLOKK_28_11_3_12" localSheetId="2">#REF!</definedName>
    <definedName name="FKERES_BLOKK_28_11_3_12" localSheetId="4">#REF!</definedName>
    <definedName name="FKERES_BLOKK_28_11_3_12">#REF!</definedName>
    <definedName name="FKERES_BLOKK_28_11_3_2" localSheetId="2">#REF!</definedName>
    <definedName name="FKERES_BLOKK_28_11_3_2" localSheetId="4">#REF!</definedName>
    <definedName name="FKERES_BLOKK_28_11_3_2">#REF!</definedName>
    <definedName name="FKERES_BLOKK_28_11_3_7" localSheetId="2">#REF!</definedName>
    <definedName name="FKERES_BLOKK_28_11_3_7" localSheetId="4">#REF!</definedName>
    <definedName name="FKERES_BLOKK_28_11_3_7">#REF!</definedName>
    <definedName name="FKERES_BLOKK_28_11_3_8" localSheetId="2">#REF!</definedName>
    <definedName name="FKERES_BLOKK_28_11_3_8" localSheetId="4">#REF!</definedName>
    <definedName name="FKERES_BLOKK_28_11_3_8">#REF!</definedName>
    <definedName name="FKERES_BLOKK_28_11_5" localSheetId="2">#REF!</definedName>
    <definedName name="FKERES_BLOKK_28_11_5" localSheetId="4">#REF!</definedName>
    <definedName name="FKERES_BLOKK_28_11_5">#REF!</definedName>
    <definedName name="FKERES_BLOKK_28_11_5_12" localSheetId="2">#REF!</definedName>
    <definedName name="FKERES_BLOKK_28_11_5_12" localSheetId="4">#REF!</definedName>
    <definedName name="FKERES_BLOKK_28_11_5_12">#REF!</definedName>
    <definedName name="FKERES_BLOKK_28_11_5_2" localSheetId="2">#REF!</definedName>
    <definedName name="FKERES_BLOKK_28_11_5_2" localSheetId="4">#REF!</definedName>
    <definedName name="FKERES_BLOKK_28_11_5_2">#REF!</definedName>
    <definedName name="FKERES_BLOKK_28_11_5_7" localSheetId="2">#REF!</definedName>
    <definedName name="FKERES_BLOKK_28_11_5_7" localSheetId="4">#REF!</definedName>
    <definedName name="FKERES_BLOKK_28_11_5_7">#REF!</definedName>
    <definedName name="FKERES_BLOKK_28_11_5_8" localSheetId="2">#REF!</definedName>
    <definedName name="FKERES_BLOKK_28_11_5_8" localSheetId="4">#REF!</definedName>
    <definedName name="FKERES_BLOKK_28_11_5_8">#REF!</definedName>
    <definedName name="FKERES_BLOKK_28_11_7" localSheetId="4">#REF!</definedName>
    <definedName name="FKERES_BLOKK_28_11_7">#REF!</definedName>
    <definedName name="FKERES_BLOKK_28_11_8" localSheetId="2">#REF!</definedName>
    <definedName name="FKERES_BLOKK_28_11_8" localSheetId="4">#REF!</definedName>
    <definedName name="FKERES_BLOKK_28_11_8">#REF!</definedName>
    <definedName name="FKERES_BLOKK_28_12" localSheetId="1">#REF!</definedName>
    <definedName name="FKERES_BLOKK_28_12" localSheetId="3">#REF!</definedName>
    <definedName name="FKERES_BLOKK_28_12" localSheetId="2">#REF!</definedName>
    <definedName name="FKERES_BLOKK_28_12">#REF!</definedName>
    <definedName name="FKERES_BLOKK_28_121" localSheetId="4">#REF!</definedName>
    <definedName name="FKERES_BLOKK_28_121">#REF!</definedName>
    <definedName name="FKERES_BLOKK_28_12_1">NA()</definedName>
    <definedName name="FKERES_BLOKK_28_12_10" localSheetId="4">#REF!</definedName>
    <definedName name="FKERES_BLOKK_28_12_10">#REF!</definedName>
    <definedName name="FKERES_BLOKK_28_12_10_12" localSheetId="4">#REF!</definedName>
    <definedName name="FKERES_BLOKK_28_12_10_12">#REF!</definedName>
    <definedName name="FKERES_BLOKK_28_12_10_7" localSheetId="4">#REF!</definedName>
    <definedName name="FKERES_BLOKK_28_12_10_7">#REF!</definedName>
    <definedName name="FKERES_BLOKK_28_12_10_8" localSheetId="4">#REF!</definedName>
    <definedName name="FKERES_BLOKK_28_12_10_8">#REF!</definedName>
    <definedName name="FKERES_BLOKK_28_12_12" localSheetId="4">#REF!</definedName>
    <definedName name="FKERES_BLOKK_28_12_12">#REF!</definedName>
    <definedName name="FKERES_BLOKK_28_12_7" localSheetId="4">#REF!</definedName>
    <definedName name="FKERES_BLOKK_28_12_7">#REF!</definedName>
    <definedName name="FKERES_BLOKK_28_12_8" localSheetId="4">#REF!</definedName>
    <definedName name="FKERES_BLOKK_28_12_8">#REF!</definedName>
    <definedName name="FKERES_BLOKK_28_2" localSheetId="4">#REF!</definedName>
    <definedName name="FKERES_BLOKK_28_2">#REF!</definedName>
    <definedName name="FKERES_BLOKK_28_3" localSheetId="4">#REF!</definedName>
    <definedName name="FKERES_BLOKK_28_3">#REF!</definedName>
    <definedName name="FKERES_BLOKK_28_4" localSheetId="4">#REF!</definedName>
    <definedName name="FKERES_BLOKK_28_4">#REF!</definedName>
    <definedName name="FKERES_BLOKK_28_7" localSheetId="4">#REF!</definedName>
    <definedName name="FKERES_BLOKK_28_7">#REF!</definedName>
    <definedName name="FKERES_BLOKK_28_8" localSheetId="4">#REF!</definedName>
    <definedName name="FKERES_BLOKK_28_8">#REF!</definedName>
    <definedName name="FKERES_BLOKK_28_9" localSheetId="4">#REF!</definedName>
    <definedName name="FKERES_BLOKK_28_9">#REF!</definedName>
    <definedName name="FKERES_BLOKK_28_9_1">NA()</definedName>
    <definedName name="FKERES_BLOKK_28_9_12" localSheetId="4">#REF!</definedName>
    <definedName name="FKERES_BLOKK_28_9_12">#REF!</definedName>
    <definedName name="FKERES_BLOKK_28_9_7" localSheetId="4">#REF!</definedName>
    <definedName name="FKERES_BLOKK_28_9_7">#REF!</definedName>
    <definedName name="FKERES_BLOKK_28_9_8" localSheetId="4">#REF!</definedName>
    <definedName name="FKERES_BLOKK_28_9_8">#REF!</definedName>
    <definedName name="FKERES_BLOKK_3" localSheetId="4">#REF!</definedName>
    <definedName name="FKERES_BLOKK_3">#REF!</definedName>
    <definedName name="FKERES_BLOKK_31" localSheetId="1">#REF!</definedName>
    <definedName name="FKERES_BLOKK_31" localSheetId="3">#REF!</definedName>
    <definedName name="FKERES_BLOKK_31" localSheetId="2">#REF!</definedName>
    <definedName name="FKERES_BLOKK_31">#REF!</definedName>
    <definedName name="FKERES_BLOKK_31_1" localSheetId="4">#REF!</definedName>
    <definedName name="FKERES_BLOKK_31_1">#REF!</definedName>
    <definedName name="FKERES_BLOKK_31_10" localSheetId="4">#REF!</definedName>
    <definedName name="FKERES_BLOKK_31_10">#REF!</definedName>
    <definedName name="FKERES_BLOKK_31_10_12" localSheetId="4">#REF!</definedName>
    <definedName name="FKERES_BLOKK_31_10_12">#REF!</definedName>
    <definedName name="FKERES_BLOKK_31_10_7" localSheetId="4">#REF!</definedName>
    <definedName name="FKERES_BLOKK_31_10_7">#REF!</definedName>
    <definedName name="FKERES_BLOKK_31_10_8" localSheetId="4">#REF!</definedName>
    <definedName name="FKERES_BLOKK_31_10_8">#REF!</definedName>
    <definedName name="FKERES_BLOKK_31_11" localSheetId="2">#REF!</definedName>
    <definedName name="FKERES_BLOKK_31_11" localSheetId="4">#REF!</definedName>
    <definedName name="FKERES_BLOKK_31_11">#REF!</definedName>
    <definedName name="FKERES_BLOKK_31_11_1" localSheetId="2">#REF!</definedName>
    <definedName name="FKERES_BLOKK_31_11_1" localSheetId="4">#REF!</definedName>
    <definedName name="FKERES_BLOKK_31_11_1">#REF!</definedName>
    <definedName name="FKERES_BLOKK_31_11_1_1" localSheetId="2">#REF!</definedName>
    <definedName name="FKERES_BLOKK_31_11_1_1" localSheetId="4">#REF!</definedName>
    <definedName name="FKERES_BLOKK_31_11_1_1">#REF!</definedName>
    <definedName name="FKERES_BLOKK_31_11_1_1_1">NA()</definedName>
    <definedName name="FKERES_BLOKK_31_11_1_1_12" localSheetId="2">#REF!</definedName>
    <definedName name="FKERES_BLOKK_31_11_1_1_12" localSheetId="4">#REF!</definedName>
    <definedName name="FKERES_BLOKK_31_11_1_1_12">#REF!</definedName>
    <definedName name="FKERES_BLOKK_31_11_1_1_2" localSheetId="2">#REF!</definedName>
    <definedName name="FKERES_BLOKK_31_11_1_1_2" localSheetId="4">#REF!</definedName>
    <definedName name="FKERES_BLOKK_31_11_1_1_2">#REF!</definedName>
    <definedName name="FKERES_BLOKK_31_11_1_1_7" localSheetId="2">#REF!</definedName>
    <definedName name="FKERES_BLOKK_31_11_1_1_7" localSheetId="4">#REF!</definedName>
    <definedName name="FKERES_BLOKK_31_11_1_1_7">#REF!</definedName>
    <definedName name="FKERES_BLOKK_31_11_1_1_8" localSheetId="2">#REF!</definedName>
    <definedName name="FKERES_BLOKK_31_11_1_1_8" localSheetId="4">#REF!</definedName>
    <definedName name="FKERES_BLOKK_31_11_1_1_8">#REF!</definedName>
    <definedName name="FKERES_BLOKK_31_11_1_12" localSheetId="2">#REF!</definedName>
    <definedName name="FKERES_BLOKK_31_11_1_12" localSheetId="4">#REF!</definedName>
    <definedName name="FKERES_BLOKK_31_11_1_12">#REF!</definedName>
    <definedName name="FKERES_BLOKK_31_11_1_2" localSheetId="2">#REF!</definedName>
    <definedName name="FKERES_BLOKK_31_11_1_2" localSheetId="4">#REF!</definedName>
    <definedName name="FKERES_BLOKK_31_11_1_2">#REF!</definedName>
    <definedName name="FKERES_BLOKK_31_11_1_7" localSheetId="2">#REF!</definedName>
    <definedName name="FKERES_BLOKK_31_11_1_7" localSheetId="4">#REF!</definedName>
    <definedName name="FKERES_BLOKK_31_11_1_7">#REF!</definedName>
    <definedName name="FKERES_BLOKK_31_11_1_8" localSheetId="2">#REF!</definedName>
    <definedName name="FKERES_BLOKK_31_11_1_8" localSheetId="4">#REF!</definedName>
    <definedName name="FKERES_BLOKK_31_11_1_8">#REF!</definedName>
    <definedName name="FKERES_BLOKK_31_11_12" localSheetId="2">#REF!</definedName>
    <definedName name="FKERES_BLOKK_31_11_12" localSheetId="4">#REF!</definedName>
    <definedName name="FKERES_BLOKK_31_11_12">#REF!</definedName>
    <definedName name="FKERES_BLOKK_31_11_3" localSheetId="2">#REF!</definedName>
    <definedName name="FKERES_BLOKK_31_11_3" localSheetId="4">#REF!</definedName>
    <definedName name="FKERES_BLOKK_31_11_3">#REF!</definedName>
    <definedName name="FKERES_BLOKK_31_11_3_12" localSheetId="2">#REF!</definedName>
    <definedName name="FKERES_BLOKK_31_11_3_12" localSheetId="4">#REF!</definedName>
    <definedName name="FKERES_BLOKK_31_11_3_12">#REF!</definedName>
    <definedName name="FKERES_BLOKK_31_11_3_2" localSheetId="2">#REF!</definedName>
    <definedName name="FKERES_BLOKK_31_11_3_2" localSheetId="4">#REF!</definedName>
    <definedName name="FKERES_BLOKK_31_11_3_2">#REF!</definedName>
    <definedName name="FKERES_BLOKK_31_11_3_7" localSheetId="2">#REF!</definedName>
    <definedName name="FKERES_BLOKK_31_11_3_7" localSheetId="4">#REF!</definedName>
    <definedName name="FKERES_BLOKK_31_11_3_7">#REF!</definedName>
    <definedName name="FKERES_BLOKK_31_11_3_8" localSheetId="2">#REF!</definedName>
    <definedName name="FKERES_BLOKK_31_11_3_8" localSheetId="4">#REF!</definedName>
    <definedName name="FKERES_BLOKK_31_11_3_8">#REF!</definedName>
    <definedName name="FKERES_BLOKK_31_11_5" localSheetId="2">#REF!</definedName>
    <definedName name="FKERES_BLOKK_31_11_5" localSheetId="4">#REF!</definedName>
    <definedName name="FKERES_BLOKK_31_11_5">#REF!</definedName>
    <definedName name="FKERES_BLOKK_31_11_5_12" localSheetId="2">#REF!</definedName>
    <definedName name="FKERES_BLOKK_31_11_5_12" localSheetId="4">#REF!</definedName>
    <definedName name="FKERES_BLOKK_31_11_5_12">#REF!</definedName>
    <definedName name="FKERES_BLOKK_31_11_5_2" localSheetId="2">#REF!</definedName>
    <definedName name="FKERES_BLOKK_31_11_5_2" localSheetId="4">#REF!</definedName>
    <definedName name="FKERES_BLOKK_31_11_5_2">#REF!</definedName>
    <definedName name="FKERES_BLOKK_31_11_5_7" localSheetId="2">#REF!</definedName>
    <definedName name="FKERES_BLOKK_31_11_5_7" localSheetId="4">#REF!</definedName>
    <definedName name="FKERES_BLOKK_31_11_5_7">#REF!</definedName>
    <definedName name="FKERES_BLOKK_31_11_5_8" localSheetId="2">#REF!</definedName>
    <definedName name="FKERES_BLOKK_31_11_5_8" localSheetId="4">#REF!</definedName>
    <definedName name="FKERES_BLOKK_31_11_5_8">#REF!</definedName>
    <definedName name="FKERES_BLOKK_31_11_7" localSheetId="4">#REF!</definedName>
    <definedName name="FKERES_BLOKK_31_11_7">#REF!</definedName>
    <definedName name="FKERES_BLOKK_31_11_8" localSheetId="2">#REF!</definedName>
    <definedName name="FKERES_BLOKK_31_11_8" localSheetId="4">#REF!</definedName>
    <definedName name="FKERES_BLOKK_31_11_8">#REF!</definedName>
    <definedName name="FKERES_BLOKK_31_12" localSheetId="1">#REF!</definedName>
    <definedName name="FKERES_BLOKK_31_12" localSheetId="3">#REF!</definedName>
    <definedName name="FKERES_BLOKK_31_12" localSheetId="2">#REF!</definedName>
    <definedName name="FKERES_BLOKK_31_12">#REF!</definedName>
    <definedName name="FKERES_BLOKK_31_121" localSheetId="4">#REF!</definedName>
    <definedName name="FKERES_BLOKK_31_121">#REF!</definedName>
    <definedName name="FKERES_BLOKK_31_12_1">NA()</definedName>
    <definedName name="FKERES_BLOKK_31_12_10" localSheetId="4">#REF!</definedName>
    <definedName name="FKERES_BLOKK_31_12_10">#REF!</definedName>
    <definedName name="FKERES_BLOKK_31_12_10_12" localSheetId="4">#REF!</definedName>
    <definedName name="FKERES_BLOKK_31_12_10_12">#REF!</definedName>
    <definedName name="FKERES_BLOKK_31_12_10_7" localSheetId="4">#REF!</definedName>
    <definedName name="FKERES_BLOKK_31_12_10_7">#REF!</definedName>
    <definedName name="FKERES_BLOKK_31_12_10_8" localSheetId="4">#REF!</definedName>
    <definedName name="FKERES_BLOKK_31_12_10_8">#REF!</definedName>
    <definedName name="FKERES_BLOKK_31_12_12" localSheetId="4">#REF!</definedName>
    <definedName name="FKERES_BLOKK_31_12_12">#REF!</definedName>
    <definedName name="FKERES_BLOKK_31_12_7" localSheetId="4">#REF!</definedName>
    <definedName name="FKERES_BLOKK_31_12_7">#REF!</definedName>
    <definedName name="FKERES_BLOKK_31_12_8" localSheetId="4">#REF!</definedName>
    <definedName name="FKERES_BLOKK_31_12_8">#REF!</definedName>
    <definedName name="FKERES_BLOKK_31_2" localSheetId="4">#REF!</definedName>
    <definedName name="FKERES_BLOKK_31_2">#REF!</definedName>
    <definedName name="FKERES_BLOKK_31_3" localSheetId="4">#REF!</definedName>
    <definedName name="FKERES_BLOKK_31_3">#REF!</definedName>
    <definedName name="FKERES_BLOKK_31_4" localSheetId="4">#REF!</definedName>
    <definedName name="FKERES_BLOKK_31_4">#REF!</definedName>
    <definedName name="FKERES_BLOKK_31_7" localSheetId="4">#REF!</definedName>
    <definedName name="FKERES_BLOKK_31_7">#REF!</definedName>
    <definedName name="FKERES_BLOKK_31_8" localSheetId="4">#REF!</definedName>
    <definedName name="FKERES_BLOKK_31_8">#REF!</definedName>
    <definedName name="FKERES_BLOKK_31_9" localSheetId="4">#REF!</definedName>
    <definedName name="FKERES_BLOKK_31_9">#REF!</definedName>
    <definedName name="FKERES_BLOKK_31_9_1">NA()</definedName>
    <definedName name="FKERES_BLOKK_31_9_12" localSheetId="4">#REF!</definedName>
    <definedName name="FKERES_BLOKK_31_9_12">#REF!</definedName>
    <definedName name="FKERES_BLOKK_31_9_7" localSheetId="4">#REF!</definedName>
    <definedName name="FKERES_BLOKK_31_9_7">#REF!</definedName>
    <definedName name="FKERES_BLOKK_31_9_8" localSheetId="4">#REF!</definedName>
    <definedName name="FKERES_BLOKK_31_9_8">#REF!</definedName>
    <definedName name="FKERES_BLOKK_4" localSheetId="4">#REF!</definedName>
    <definedName name="FKERES_BLOKK_4">#REF!</definedName>
    <definedName name="FKERES_BLOKK_7" localSheetId="4">#REF!</definedName>
    <definedName name="FKERES_BLOKK_7">#REF!</definedName>
    <definedName name="FKERES_BLOKK_8" localSheetId="4">#REF!</definedName>
    <definedName name="FKERES_BLOKK_8">#REF!</definedName>
    <definedName name="FKERES_BLOKK_9" localSheetId="4">#REF!</definedName>
    <definedName name="FKERES_BLOKK_9">#REF!</definedName>
    <definedName name="FKERES_BLOKK_9_1">NA()</definedName>
    <definedName name="FKERES_BLOKK_9_12" localSheetId="4">#REF!</definedName>
    <definedName name="FKERES_BLOKK_9_12">#REF!</definedName>
    <definedName name="FKERES_BLOKK_9_7" localSheetId="4">#REF!</definedName>
    <definedName name="FKERES_BLOKK_9_7">#REF!</definedName>
    <definedName name="FKERES_BLOKK_9_8" localSheetId="4">#REF!</definedName>
    <definedName name="FKERES_BLOKK_9_8">#REF!</definedName>
    <definedName name="FKERES_II" localSheetId="1">#REF!</definedName>
    <definedName name="FKERES_II" localSheetId="3">#REF!</definedName>
    <definedName name="FKERES_II" localSheetId="2">#REF!</definedName>
    <definedName name="FKERES_II">#REF!</definedName>
    <definedName name="FKERES_II_1" localSheetId="4">#REF!</definedName>
    <definedName name="FKERES_II_1">#REF!</definedName>
    <definedName name="FKERES_II_10" localSheetId="4">#REF!</definedName>
    <definedName name="FKERES_II_10">#REF!</definedName>
    <definedName name="FKERES_II_10_12" localSheetId="4">#REF!</definedName>
    <definedName name="FKERES_II_10_12">#REF!</definedName>
    <definedName name="FKERES_II_10_7" localSheetId="4">#REF!</definedName>
    <definedName name="FKERES_II_10_7">#REF!</definedName>
    <definedName name="FKERES_II_10_8" localSheetId="4">#REF!</definedName>
    <definedName name="FKERES_II_10_8">#REF!</definedName>
    <definedName name="FKERES_II_11" localSheetId="2">#REF!</definedName>
    <definedName name="FKERES_II_11" localSheetId="4">#REF!</definedName>
    <definedName name="FKERES_II_11">#REF!</definedName>
    <definedName name="FKERES_II_11_1" localSheetId="2">#REF!</definedName>
    <definedName name="FKERES_II_11_1" localSheetId="4">#REF!</definedName>
    <definedName name="FKERES_II_11_1">#REF!</definedName>
    <definedName name="FKERES_II_11_1_1" localSheetId="2">#REF!</definedName>
    <definedName name="FKERES_II_11_1_1" localSheetId="4">#REF!</definedName>
    <definedName name="FKERES_II_11_1_1">#REF!</definedName>
    <definedName name="FKERES_II_11_1_1_1">NA()</definedName>
    <definedName name="FKERES_II_11_1_1_12" localSheetId="2">#REF!</definedName>
    <definedName name="FKERES_II_11_1_1_12" localSheetId="4">#REF!</definedName>
    <definedName name="FKERES_II_11_1_1_12">#REF!</definedName>
    <definedName name="FKERES_II_11_1_1_2" localSheetId="2">#REF!</definedName>
    <definedName name="FKERES_II_11_1_1_2" localSheetId="4">#REF!</definedName>
    <definedName name="FKERES_II_11_1_1_2">#REF!</definedName>
    <definedName name="FKERES_II_11_1_1_7" localSheetId="2">#REF!</definedName>
    <definedName name="FKERES_II_11_1_1_7" localSheetId="4">#REF!</definedName>
    <definedName name="FKERES_II_11_1_1_7">#REF!</definedName>
    <definedName name="FKERES_II_11_1_1_8" localSheetId="2">#REF!</definedName>
    <definedName name="FKERES_II_11_1_1_8" localSheetId="4">#REF!</definedName>
    <definedName name="FKERES_II_11_1_1_8">#REF!</definedName>
    <definedName name="FKERES_II_11_1_12" localSheetId="2">#REF!</definedName>
    <definedName name="FKERES_II_11_1_12" localSheetId="4">#REF!</definedName>
    <definedName name="FKERES_II_11_1_12">#REF!</definedName>
    <definedName name="FKERES_II_11_1_2" localSheetId="2">#REF!</definedName>
    <definedName name="FKERES_II_11_1_2" localSheetId="4">#REF!</definedName>
    <definedName name="FKERES_II_11_1_2">#REF!</definedName>
    <definedName name="FKERES_II_11_1_7" localSheetId="2">#REF!</definedName>
    <definedName name="FKERES_II_11_1_7" localSheetId="4">#REF!</definedName>
    <definedName name="FKERES_II_11_1_7">#REF!</definedName>
    <definedName name="FKERES_II_11_1_8" localSheetId="2">#REF!</definedName>
    <definedName name="FKERES_II_11_1_8" localSheetId="4">#REF!</definedName>
    <definedName name="FKERES_II_11_1_8">#REF!</definedName>
    <definedName name="FKERES_II_11_12" localSheetId="2">#REF!</definedName>
    <definedName name="FKERES_II_11_12" localSheetId="4">#REF!</definedName>
    <definedName name="FKERES_II_11_12">#REF!</definedName>
    <definedName name="FKERES_II_11_3" localSheetId="2">#REF!</definedName>
    <definedName name="FKERES_II_11_3" localSheetId="4">#REF!</definedName>
    <definedName name="FKERES_II_11_3">#REF!</definedName>
    <definedName name="FKERES_II_11_3_12" localSheetId="2">#REF!</definedName>
    <definedName name="FKERES_II_11_3_12" localSheetId="4">#REF!</definedName>
    <definedName name="FKERES_II_11_3_12">#REF!</definedName>
    <definedName name="FKERES_II_11_3_2" localSheetId="2">#REF!</definedName>
    <definedName name="FKERES_II_11_3_2" localSheetId="4">#REF!</definedName>
    <definedName name="FKERES_II_11_3_2">#REF!</definedName>
    <definedName name="FKERES_II_11_3_7" localSheetId="2">#REF!</definedName>
    <definedName name="FKERES_II_11_3_7" localSheetId="4">#REF!</definedName>
    <definedName name="FKERES_II_11_3_7">#REF!</definedName>
    <definedName name="FKERES_II_11_3_8" localSheetId="2">#REF!</definedName>
    <definedName name="FKERES_II_11_3_8" localSheetId="4">#REF!</definedName>
    <definedName name="FKERES_II_11_3_8">#REF!</definedName>
    <definedName name="FKERES_II_11_5" localSheetId="2">#REF!</definedName>
    <definedName name="FKERES_II_11_5" localSheetId="4">#REF!</definedName>
    <definedName name="FKERES_II_11_5">#REF!</definedName>
    <definedName name="FKERES_II_11_5_12" localSheetId="2">#REF!</definedName>
    <definedName name="FKERES_II_11_5_12" localSheetId="4">#REF!</definedName>
    <definedName name="FKERES_II_11_5_12">#REF!</definedName>
    <definedName name="FKERES_II_11_5_2" localSheetId="2">#REF!</definedName>
    <definedName name="FKERES_II_11_5_2" localSheetId="4">#REF!</definedName>
    <definedName name="FKERES_II_11_5_2">#REF!</definedName>
    <definedName name="FKERES_II_11_5_7" localSheetId="2">#REF!</definedName>
    <definedName name="FKERES_II_11_5_7" localSheetId="4">#REF!</definedName>
    <definedName name="FKERES_II_11_5_7">#REF!</definedName>
    <definedName name="FKERES_II_11_5_8" localSheetId="2">#REF!</definedName>
    <definedName name="FKERES_II_11_5_8" localSheetId="4">#REF!</definedName>
    <definedName name="FKERES_II_11_5_8">#REF!</definedName>
    <definedName name="FKERES_II_11_7" localSheetId="4">#REF!</definedName>
    <definedName name="FKERES_II_11_7">#REF!</definedName>
    <definedName name="FKERES_II_11_8" localSheetId="2">#REF!</definedName>
    <definedName name="FKERES_II_11_8" localSheetId="4">#REF!</definedName>
    <definedName name="FKERES_II_11_8">#REF!</definedName>
    <definedName name="FKERES_II_12" localSheetId="1">#REF!</definedName>
    <definedName name="FKERES_II_12" localSheetId="3">#REF!</definedName>
    <definedName name="FKERES_II_12" localSheetId="2">#REF!</definedName>
    <definedName name="FKERES_II_12">#REF!</definedName>
    <definedName name="FKERES_II_121" localSheetId="4">#REF!</definedName>
    <definedName name="FKERES_II_121">#REF!</definedName>
    <definedName name="FKERES_II_12_1">NA()</definedName>
    <definedName name="FKERES_II_12_10" localSheetId="4">#REF!</definedName>
    <definedName name="FKERES_II_12_10">#REF!</definedName>
    <definedName name="FKERES_II_12_10_12" localSheetId="4">#REF!</definedName>
    <definedName name="FKERES_II_12_10_12">#REF!</definedName>
    <definedName name="FKERES_II_12_10_7" localSheetId="4">#REF!</definedName>
    <definedName name="FKERES_II_12_10_7">#REF!</definedName>
    <definedName name="FKERES_II_12_10_8" localSheetId="4">#REF!</definedName>
    <definedName name="FKERES_II_12_10_8">#REF!</definedName>
    <definedName name="FKERES_II_12_12" localSheetId="4">#REF!</definedName>
    <definedName name="FKERES_II_12_12">#REF!</definedName>
    <definedName name="FKERES_II_12_7" localSheetId="4">#REF!</definedName>
    <definedName name="FKERES_II_12_7">#REF!</definedName>
    <definedName name="FKERES_II_12_8" localSheetId="4">#REF!</definedName>
    <definedName name="FKERES_II_12_8">#REF!</definedName>
    <definedName name="FKERES_II_15" localSheetId="1">#REF!</definedName>
    <definedName name="FKERES_II_15" localSheetId="3">#REF!</definedName>
    <definedName name="FKERES_II_15" localSheetId="2">#REF!</definedName>
    <definedName name="FKERES_II_15">#REF!</definedName>
    <definedName name="FKERES_II_15_1" localSheetId="4">#REF!</definedName>
    <definedName name="FKERES_II_15_1">#REF!</definedName>
    <definedName name="FKERES_II_15_10" localSheetId="4">#REF!</definedName>
    <definedName name="FKERES_II_15_10">#REF!</definedName>
    <definedName name="FKERES_II_15_10_12" localSheetId="4">#REF!</definedName>
    <definedName name="FKERES_II_15_10_12">#REF!</definedName>
    <definedName name="FKERES_II_15_10_7" localSheetId="4">#REF!</definedName>
    <definedName name="FKERES_II_15_10_7">#REF!</definedName>
    <definedName name="FKERES_II_15_10_8" localSheetId="4">#REF!</definedName>
    <definedName name="FKERES_II_15_10_8">#REF!</definedName>
    <definedName name="FKERES_II_15_11" localSheetId="2">#REF!</definedName>
    <definedName name="FKERES_II_15_11" localSheetId="4">#REF!</definedName>
    <definedName name="FKERES_II_15_11">#REF!</definedName>
    <definedName name="FKERES_II_15_11_1" localSheetId="2">#REF!</definedName>
    <definedName name="FKERES_II_15_11_1" localSheetId="4">#REF!</definedName>
    <definedName name="FKERES_II_15_11_1">#REF!</definedName>
    <definedName name="FKERES_II_15_11_1_1" localSheetId="2">#REF!</definedName>
    <definedName name="FKERES_II_15_11_1_1" localSheetId="4">#REF!</definedName>
    <definedName name="FKERES_II_15_11_1_1">#REF!</definedName>
    <definedName name="FKERES_II_15_11_1_1_1">NA()</definedName>
    <definedName name="FKERES_II_15_11_1_1_12" localSheetId="2">#REF!</definedName>
    <definedName name="FKERES_II_15_11_1_1_12" localSheetId="4">#REF!</definedName>
    <definedName name="FKERES_II_15_11_1_1_12">#REF!</definedName>
    <definedName name="FKERES_II_15_11_1_1_2" localSheetId="2">#REF!</definedName>
    <definedName name="FKERES_II_15_11_1_1_2" localSheetId="4">#REF!</definedName>
    <definedName name="FKERES_II_15_11_1_1_2">#REF!</definedName>
    <definedName name="FKERES_II_15_11_1_1_7" localSheetId="2">#REF!</definedName>
    <definedName name="FKERES_II_15_11_1_1_7" localSheetId="4">#REF!</definedName>
    <definedName name="FKERES_II_15_11_1_1_7">#REF!</definedName>
    <definedName name="FKERES_II_15_11_1_1_8" localSheetId="2">#REF!</definedName>
    <definedName name="FKERES_II_15_11_1_1_8" localSheetId="4">#REF!</definedName>
    <definedName name="FKERES_II_15_11_1_1_8">#REF!</definedName>
    <definedName name="FKERES_II_15_11_1_12" localSheetId="2">#REF!</definedName>
    <definedName name="FKERES_II_15_11_1_12" localSheetId="4">#REF!</definedName>
    <definedName name="FKERES_II_15_11_1_12">#REF!</definedName>
    <definedName name="FKERES_II_15_11_1_2" localSheetId="2">#REF!</definedName>
    <definedName name="FKERES_II_15_11_1_2" localSheetId="4">#REF!</definedName>
    <definedName name="FKERES_II_15_11_1_2">#REF!</definedName>
    <definedName name="FKERES_II_15_11_1_7" localSheetId="2">#REF!</definedName>
    <definedName name="FKERES_II_15_11_1_7" localSheetId="4">#REF!</definedName>
    <definedName name="FKERES_II_15_11_1_7">#REF!</definedName>
    <definedName name="FKERES_II_15_11_1_8" localSheetId="2">#REF!</definedName>
    <definedName name="FKERES_II_15_11_1_8" localSheetId="4">#REF!</definedName>
    <definedName name="FKERES_II_15_11_1_8">#REF!</definedName>
    <definedName name="FKERES_II_15_11_12" localSheetId="2">#REF!</definedName>
    <definedName name="FKERES_II_15_11_12" localSheetId="4">#REF!</definedName>
    <definedName name="FKERES_II_15_11_12">#REF!</definedName>
    <definedName name="FKERES_II_15_11_3" localSheetId="2">#REF!</definedName>
    <definedName name="FKERES_II_15_11_3" localSheetId="4">#REF!</definedName>
    <definedName name="FKERES_II_15_11_3">#REF!</definedName>
    <definedName name="FKERES_II_15_11_3_12" localSheetId="2">#REF!</definedName>
    <definedName name="FKERES_II_15_11_3_12" localSheetId="4">#REF!</definedName>
    <definedName name="FKERES_II_15_11_3_12">#REF!</definedName>
    <definedName name="FKERES_II_15_11_3_2" localSheetId="2">#REF!</definedName>
    <definedName name="FKERES_II_15_11_3_2" localSheetId="4">#REF!</definedName>
    <definedName name="FKERES_II_15_11_3_2">#REF!</definedName>
    <definedName name="FKERES_II_15_11_3_7" localSheetId="2">#REF!</definedName>
    <definedName name="FKERES_II_15_11_3_7" localSheetId="4">#REF!</definedName>
    <definedName name="FKERES_II_15_11_3_7">#REF!</definedName>
    <definedName name="FKERES_II_15_11_3_8" localSheetId="2">#REF!</definedName>
    <definedName name="FKERES_II_15_11_3_8" localSheetId="4">#REF!</definedName>
    <definedName name="FKERES_II_15_11_3_8">#REF!</definedName>
    <definedName name="FKERES_II_15_11_5" localSheetId="2">#REF!</definedName>
    <definedName name="FKERES_II_15_11_5" localSheetId="4">#REF!</definedName>
    <definedName name="FKERES_II_15_11_5">#REF!</definedName>
    <definedName name="FKERES_II_15_11_5_12" localSheetId="2">#REF!</definedName>
    <definedName name="FKERES_II_15_11_5_12" localSheetId="4">#REF!</definedName>
    <definedName name="FKERES_II_15_11_5_12">#REF!</definedName>
    <definedName name="FKERES_II_15_11_5_2" localSheetId="2">#REF!</definedName>
    <definedName name="FKERES_II_15_11_5_2" localSheetId="4">#REF!</definedName>
    <definedName name="FKERES_II_15_11_5_2">#REF!</definedName>
    <definedName name="FKERES_II_15_11_5_7" localSheetId="2">#REF!</definedName>
    <definedName name="FKERES_II_15_11_5_7" localSheetId="4">#REF!</definedName>
    <definedName name="FKERES_II_15_11_5_7">#REF!</definedName>
    <definedName name="FKERES_II_15_11_5_8" localSheetId="2">#REF!</definedName>
    <definedName name="FKERES_II_15_11_5_8" localSheetId="4">#REF!</definedName>
    <definedName name="FKERES_II_15_11_5_8">#REF!</definedName>
    <definedName name="FKERES_II_15_11_7" localSheetId="4">#REF!</definedName>
    <definedName name="FKERES_II_15_11_7">#REF!</definedName>
    <definedName name="FKERES_II_15_11_8" localSheetId="2">#REF!</definedName>
    <definedName name="FKERES_II_15_11_8" localSheetId="4">#REF!</definedName>
    <definedName name="FKERES_II_15_11_8">#REF!</definedName>
    <definedName name="FKERES_II_15_12" localSheetId="1">#REF!</definedName>
    <definedName name="FKERES_II_15_12" localSheetId="3">#REF!</definedName>
    <definedName name="FKERES_II_15_12" localSheetId="2">#REF!</definedName>
    <definedName name="FKERES_II_15_12">#REF!</definedName>
    <definedName name="FKERES_II_15_121" localSheetId="4">#REF!</definedName>
    <definedName name="FKERES_II_15_121">#REF!</definedName>
    <definedName name="FKERES_II_15_12_1">NA()</definedName>
    <definedName name="FKERES_II_15_12_10" localSheetId="4">#REF!</definedName>
    <definedName name="FKERES_II_15_12_10">#REF!</definedName>
    <definedName name="FKERES_II_15_12_10_12" localSheetId="4">#REF!</definedName>
    <definedName name="FKERES_II_15_12_10_12">#REF!</definedName>
    <definedName name="FKERES_II_15_12_10_7" localSheetId="4">#REF!</definedName>
    <definedName name="FKERES_II_15_12_10_7">#REF!</definedName>
    <definedName name="FKERES_II_15_12_10_8" localSheetId="4">#REF!</definedName>
    <definedName name="FKERES_II_15_12_10_8">#REF!</definedName>
    <definedName name="FKERES_II_15_12_12" localSheetId="4">#REF!</definedName>
    <definedName name="FKERES_II_15_12_12">#REF!</definedName>
    <definedName name="FKERES_II_15_12_7" localSheetId="4">#REF!</definedName>
    <definedName name="FKERES_II_15_12_7">#REF!</definedName>
    <definedName name="FKERES_II_15_12_8" localSheetId="4">#REF!</definedName>
    <definedName name="FKERES_II_15_12_8">#REF!</definedName>
    <definedName name="FKERES_II_15_2" localSheetId="4">#REF!</definedName>
    <definedName name="FKERES_II_15_2">#REF!</definedName>
    <definedName name="FKERES_II_15_3" localSheetId="4">#REF!</definedName>
    <definedName name="FKERES_II_15_3">#REF!</definedName>
    <definedName name="FKERES_II_15_4" localSheetId="4">#REF!</definedName>
    <definedName name="FKERES_II_15_4">#REF!</definedName>
    <definedName name="FKERES_II_15_7" localSheetId="4">#REF!</definedName>
    <definedName name="FKERES_II_15_7">#REF!</definedName>
    <definedName name="FKERES_II_15_8" localSheetId="4">#REF!</definedName>
    <definedName name="FKERES_II_15_8">#REF!</definedName>
    <definedName name="FKERES_II_15_9" localSheetId="4">#REF!</definedName>
    <definedName name="FKERES_II_15_9">#REF!</definedName>
    <definedName name="FKERES_II_15_9_1">NA()</definedName>
    <definedName name="FKERES_II_15_9_12" localSheetId="4">#REF!</definedName>
    <definedName name="FKERES_II_15_9_12">#REF!</definedName>
    <definedName name="FKERES_II_15_9_7" localSheetId="4">#REF!</definedName>
    <definedName name="FKERES_II_15_9_7">#REF!</definedName>
    <definedName name="FKERES_II_15_9_8" localSheetId="4">#REF!</definedName>
    <definedName name="FKERES_II_15_9_8">#REF!</definedName>
    <definedName name="FKERES_II_2" localSheetId="1">#REF!</definedName>
    <definedName name="FKERES_II_2" localSheetId="3">#REF!</definedName>
    <definedName name="FKERES_II_2" localSheetId="2">#REF!</definedName>
    <definedName name="FKERES_II_2">#REF!</definedName>
    <definedName name="FKERES_II_2_1" localSheetId="4">#REF!</definedName>
    <definedName name="FKERES_II_2_1">#REF!</definedName>
    <definedName name="FKERES_II_2_11" localSheetId="4">#REF!</definedName>
    <definedName name="FKERES_II_2_11">#REF!</definedName>
    <definedName name="FKERES_II_2_1_1" localSheetId="4">#REF!</definedName>
    <definedName name="FKERES_II_2_1_1">#REF!</definedName>
    <definedName name="FKERES_II_2_10" localSheetId="4">#REF!</definedName>
    <definedName name="FKERES_II_2_10">#REF!</definedName>
    <definedName name="FKERES_II_2_10_12" localSheetId="4">#REF!</definedName>
    <definedName name="FKERES_II_2_10_12">#REF!</definedName>
    <definedName name="FKERES_II_2_10_7" localSheetId="4">#REF!</definedName>
    <definedName name="FKERES_II_2_10_7">#REF!</definedName>
    <definedName name="FKERES_II_2_10_8" localSheetId="4">#REF!</definedName>
    <definedName name="FKERES_II_2_10_8">#REF!</definedName>
    <definedName name="FKERES_II_2_11" localSheetId="2">#REF!</definedName>
    <definedName name="FKERES_II_2_11" localSheetId="4">#REF!</definedName>
    <definedName name="FKERES_II_2_11">#REF!</definedName>
    <definedName name="FKERES_II_2_11_1" localSheetId="2">#REF!</definedName>
    <definedName name="FKERES_II_2_11_1" localSheetId="4">#REF!</definedName>
    <definedName name="FKERES_II_2_11_1">#REF!</definedName>
    <definedName name="FKERES_II_2_11_1_1" localSheetId="2">#REF!</definedName>
    <definedName name="FKERES_II_2_11_1_1" localSheetId="4">#REF!</definedName>
    <definedName name="FKERES_II_2_11_1_1">#REF!</definedName>
    <definedName name="FKERES_II_2_11_1_1_1">NA()</definedName>
    <definedName name="FKERES_II_2_11_1_1_12" localSheetId="2">#REF!</definedName>
    <definedName name="FKERES_II_2_11_1_1_12" localSheetId="4">#REF!</definedName>
    <definedName name="FKERES_II_2_11_1_1_12">#REF!</definedName>
    <definedName name="FKERES_II_2_11_1_1_2" localSheetId="2">#REF!</definedName>
    <definedName name="FKERES_II_2_11_1_1_2" localSheetId="4">#REF!</definedName>
    <definedName name="FKERES_II_2_11_1_1_2">#REF!</definedName>
    <definedName name="FKERES_II_2_11_1_1_7" localSheetId="2">#REF!</definedName>
    <definedName name="FKERES_II_2_11_1_1_7" localSheetId="4">#REF!</definedName>
    <definedName name="FKERES_II_2_11_1_1_7">#REF!</definedName>
    <definedName name="FKERES_II_2_11_1_1_8" localSheetId="2">#REF!</definedName>
    <definedName name="FKERES_II_2_11_1_1_8" localSheetId="4">#REF!</definedName>
    <definedName name="FKERES_II_2_11_1_1_8">#REF!</definedName>
    <definedName name="FKERES_II_2_11_1_12" localSheetId="2">#REF!</definedName>
    <definedName name="FKERES_II_2_11_1_12" localSheetId="4">#REF!</definedName>
    <definedName name="FKERES_II_2_11_1_12">#REF!</definedName>
    <definedName name="FKERES_II_2_11_1_2" localSheetId="2">#REF!</definedName>
    <definedName name="FKERES_II_2_11_1_2" localSheetId="4">#REF!</definedName>
    <definedName name="FKERES_II_2_11_1_2">#REF!</definedName>
    <definedName name="FKERES_II_2_11_1_7" localSheetId="2">#REF!</definedName>
    <definedName name="FKERES_II_2_11_1_7" localSheetId="4">#REF!</definedName>
    <definedName name="FKERES_II_2_11_1_7">#REF!</definedName>
    <definedName name="FKERES_II_2_11_1_8" localSheetId="2">#REF!</definedName>
    <definedName name="FKERES_II_2_11_1_8" localSheetId="4">#REF!</definedName>
    <definedName name="FKERES_II_2_11_1_8">#REF!</definedName>
    <definedName name="FKERES_II_2_11_12" localSheetId="2">#REF!</definedName>
    <definedName name="FKERES_II_2_11_12" localSheetId="4">#REF!</definedName>
    <definedName name="FKERES_II_2_11_12">#REF!</definedName>
    <definedName name="FKERES_II_2_11_3" localSheetId="2">#REF!</definedName>
    <definedName name="FKERES_II_2_11_3" localSheetId="4">#REF!</definedName>
    <definedName name="FKERES_II_2_11_3">#REF!</definedName>
    <definedName name="FKERES_II_2_11_3_12" localSheetId="2">#REF!</definedName>
    <definedName name="FKERES_II_2_11_3_12" localSheetId="4">#REF!</definedName>
    <definedName name="FKERES_II_2_11_3_12">#REF!</definedName>
    <definedName name="FKERES_II_2_11_3_2" localSheetId="2">#REF!</definedName>
    <definedName name="FKERES_II_2_11_3_2" localSheetId="4">#REF!</definedName>
    <definedName name="FKERES_II_2_11_3_2">#REF!</definedName>
    <definedName name="FKERES_II_2_11_3_7" localSheetId="2">#REF!</definedName>
    <definedName name="FKERES_II_2_11_3_7" localSheetId="4">#REF!</definedName>
    <definedName name="FKERES_II_2_11_3_7">#REF!</definedName>
    <definedName name="FKERES_II_2_11_3_8" localSheetId="2">#REF!</definedName>
    <definedName name="FKERES_II_2_11_3_8" localSheetId="4">#REF!</definedName>
    <definedName name="FKERES_II_2_11_3_8">#REF!</definedName>
    <definedName name="FKERES_II_2_11_5" localSheetId="2">#REF!</definedName>
    <definedName name="FKERES_II_2_11_5" localSheetId="4">#REF!</definedName>
    <definedName name="FKERES_II_2_11_5">#REF!</definedName>
    <definedName name="FKERES_II_2_11_5_12" localSheetId="2">#REF!</definedName>
    <definedName name="FKERES_II_2_11_5_12" localSheetId="4">#REF!</definedName>
    <definedName name="FKERES_II_2_11_5_12">#REF!</definedName>
    <definedName name="FKERES_II_2_11_5_2" localSheetId="2">#REF!</definedName>
    <definedName name="FKERES_II_2_11_5_2" localSheetId="4">#REF!</definedName>
    <definedName name="FKERES_II_2_11_5_2">#REF!</definedName>
    <definedName name="FKERES_II_2_11_5_7" localSheetId="2">#REF!</definedName>
    <definedName name="FKERES_II_2_11_5_7" localSheetId="4">#REF!</definedName>
    <definedName name="FKERES_II_2_11_5_7">#REF!</definedName>
    <definedName name="FKERES_II_2_11_5_8" localSheetId="2">#REF!</definedName>
    <definedName name="FKERES_II_2_11_5_8" localSheetId="4">#REF!</definedName>
    <definedName name="FKERES_II_2_11_5_8">#REF!</definedName>
    <definedName name="FKERES_II_2_11_7" localSheetId="4">#REF!</definedName>
    <definedName name="FKERES_II_2_11_7">#REF!</definedName>
    <definedName name="FKERES_II_2_11_8" localSheetId="2">#REF!</definedName>
    <definedName name="FKERES_II_2_11_8" localSheetId="4">#REF!</definedName>
    <definedName name="FKERES_II_2_11_8">#REF!</definedName>
    <definedName name="FKERES_II_2_12" localSheetId="4">#REF!</definedName>
    <definedName name="FKERES_II_2_12">#REF!</definedName>
    <definedName name="FKERES_II_2_2" localSheetId="4">#REF!</definedName>
    <definedName name="FKERES_II_2_2">#REF!</definedName>
    <definedName name="FKERES_II_2_3" localSheetId="4">#REF!</definedName>
    <definedName name="FKERES_II_2_3">#REF!</definedName>
    <definedName name="FKERES_II_2_4" localSheetId="4">#REF!</definedName>
    <definedName name="FKERES_II_2_4">#REF!</definedName>
    <definedName name="FKERES_II_2_7" localSheetId="4">#REF!</definedName>
    <definedName name="FKERES_II_2_7">#REF!</definedName>
    <definedName name="FKERES_II_2_8" localSheetId="4">#REF!</definedName>
    <definedName name="FKERES_II_2_8">#REF!</definedName>
    <definedName name="FKERES_II_20" localSheetId="1">#REF!</definedName>
    <definedName name="FKERES_II_20" localSheetId="3">#REF!</definedName>
    <definedName name="FKERES_II_20" localSheetId="2">#REF!</definedName>
    <definedName name="FKERES_II_20">#REF!</definedName>
    <definedName name="FKERES_II_20_1" localSheetId="4">#REF!</definedName>
    <definedName name="FKERES_II_20_1">#REF!</definedName>
    <definedName name="FKERES_II_20_10" localSheetId="4">#REF!</definedName>
    <definedName name="FKERES_II_20_10">#REF!</definedName>
    <definedName name="FKERES_II_20_10_12" localSheetId="4">#REF!</definedName>
    <definedName name="FKERES_II_20_10_12">#REF!</definedName>
    <definedName name="FKERES_II_20_10_7" localSheetId="4">#REF!</definedName>
    <definedName name="FKERES_II_20_10_7">#REF!</definedName>
    <definedName name="FKERES_II_20_10_8" localSheetId="4">#REF!</definedName>
    <definedName name="FKERES_II_20_10_8">#REF!</definedName>
    <definedName name="FKERES_II_20_11" localSheetId="2">#REF!</definedName>
    <definedName name="FKERES_II_20_11" localSheetId="4">#REF!</definedName>
    <definedName name="FKERES_II_20_11">#REF!</definedName>
    <definedName name="FKERES_II_20_11_1" localSheetId="2">#REF!</definedName>
    <definedName name="FKERES_II_20_11_1" localSheetId="4">#REF!</definedName>
    <definedName name="FKERES_II_20_11_1">#REF!</definedName>
    <definedName name="FKERES_II_20_11_1_1" localSheetId="2">#REF!</definedName>
    <definedName name="FKERES_II_20_11_1_1" localSheetId="4">#REF!</definedName>
    <definedName name="FKERES_II_20_11_1_1">#REF!</definedName>
    <definedName name="FKERES_II_20_11_1_1_1">NA()</definedName>
    <definedName name="FKERES_II_20_11_1_1_12" localSheetId="2">#REF!</definedName>
    <definedName name="FKERES_II_20_11_1_1_12" localSheetId="4">#REF!</definedName>
    <definedName name="FKERES_II_20_11_1_1_12">#REF!</definedName>
    <definedName name="FKERES_II_20_11_1_1_2" localSheetId="2">#REF!</definedName>
    <definedName name="FKERES_II_20_11_1_1_2" localSheetId="4">#REF!</definedName>
    <definedName name="FKERES_II_20_11_1_1_2">#REF!</definedName>
    <definedName name="FKERES_II_20_11_1_1_7" localSheetId="2">#REF!</definedName>
    <definedName name="FKERES_II_20_11_1_1_7" localSheetId="4">#REF!</definedName>
    <definedName name="FKERES_II_20_11_1_1_7">#REF!</definedName>
    <definedName name="FKERES_II_20_11_1_1_8" localSheetId="2">#REF!</definedName>
    <definedName name="FKERES_II_20_11_1_1_8" localSheetId="4">#REF!</definedName>
    <definedName name="FKERES_II_20_11_1_1_8">#REF!</definedName>
    <definedName name="FKERES_II_20_11_1_12" localSheetId="2">#REF!</definedName>
    <definedName name="FKERES_II_20_11_1_12" localSheetId="4">#REF!</definedName>
    <definedName name="FKERES_II_20_11_1_12">#REF!</definedName>
    <definedName name="FKERES_II_20_11_1_2" localSheetId="2">#REF!</definedName>
    <definedName name="FKERES_II_20_11_1_2" localSheetId="4">#REF!</definedName>
    <definedName name="FKERES_II_20_11_1_2">#REF!</definedName>
    <definedName name="FKERES_II_20_11_1_7" localSheetId="2">#REF!</definedName>
    <definedName name="FKERES_II_20_11_1_7" localSheetId="4">#REF!</definedName>
    <definedName name="FKERES_II_20_11_1_7">#REF!</definedName>
    <definedName name="FKERES_II_20_11_1_8" localSheetId="2">#REF!</definedName>
    <definedName name="FKERES_II_20_11_1_8" localSheetId="4">#REF!</definedName>
    <definedName name="FKERES_II_20_11_1_8">#REF!</definedName>
    <definedName name="FKERES_II_20_11_12" localSheetId="2">#REF!</definedName>
    <definedName name="FKERES_II_20_11_12" localSheetId="4">#REF!</definedName>
    <definedName name="FKERES_II_20_11_12">#REF!</definedName>
    <definedName name="FKERES_II_20_11_3" localSheetId="2">#REF!</definedName>
    <definedName name="FKERES_II_20_11_3" localSheetId="4">#REF!</definedName>
    <definedName name="FKERES_II_20_11_3">#REF!</definedName>
    <definedName name="FKERES_II_20_11_3_12" localSheetId="2">#REF!</definedName>
    <definedName name="FKERES_II_20_11_3_12" localSheetId="4">#REF!</definedName>
    <definedName name="FKERES_II_20_11_3_12">#REF!</definedName>
    <definedName name="FKERES_II_20_11_3_2" localSheetId="2">#REF!</definedName>
    <definedName name="FKERES_II_20_11_3_2" localSheetId="4">#REF!</definedName>
    <definedName name="FKERES_II_20_11_3_2">#REF!</definedName>
    <definedName name="FKERES_II_20_11_3_7" localSheetId="2">#REF!</definedName>
    <definedName name="FKERES_II_20_11_3_7" localSheetId="4">#REF!</definedName>
    <definedName name="FKERES_II_20_11_3_7">#REF!</definedName>
    <definedName name="FKERES_II_20_11_3_8" localSheetId="2">#REF!</definedName>
    <definedName name="FKERES_II_20_11_3_8" localSheetId="4">#REF!</definedName>
    <definedName name="FKERES_II_20_11_3_8">#REF!</definedName>
    <definedName name="FKERES_II_20_11_5" localSheetId="2">#REF!</definedName>
    <definedName name="FKERES_II_20_11_5" localSheetId="4">#REF!</definedName>
    <definedName name="FKERES_II_20_11_5">#REF!</definedName>
    <definedName name="FKERES_II_20_11_5_12" localSheetId="2">#REF!</definedName>
    <definedName name="FKERES_II_20_11_5_12" localSheetId="4">#REF!</definedName>
    <definedName name="FKERES_II_20_11_5_12">#REF!</definedName>
    <definedName name="FKERES_II_20_11_5_2" localSheetId="2">#REF!</definedName>
    <definedName name="FKERES_II_20_11_5_2" localSheetId="4">#REF!</definedName>
    <definedName name="FKERES_II_20_11_5_2">#REF!</definedName>
    <definedName name="FKERES_II_20_11_5_7" localSheetId="2">#REF!</definedName>
    <definedName name="FKERES_II_20_11_5_7" localSheetId="4">#REF!</definedName>
    <definedName name="FKERES_II_20_11_5_7">#REF!</definedName>
    <definedName name="FKERES_II_20_11_5_8" localSheetId="2">#REF!</definedName>
    <definedName name="FKERES_II_20_11_5_8" localSheetId="4">#REF!</definedName>
    <definedName name="FKERES_II_20_11_5_8">#REF!</definedName>
    <definedName name="FKERES_II_20_11_7" localSheetId="4">#REF!</definedName>
    <definedName name="FKERES_II_20_11_7">#REF!</definedName>
    <definedName name="FKERES_II_20_11_8" localSheetId="2">#REF!</definedName>
    <definedName name="FKERES_II_20_11_8" localSheetId="4">#REF!</definedName>
    <definedName name="FKERES_II_20_11_8">#REF!</definedName>
    <definedName name="FKERES_II_20_12" localSheetId="1">#REF!</definedName>
    <definedName name="FKERES_II_20_12" localSheetId="3">#REF!</definedName>
    <definedName name="FKERES_II_20_12" localSheetId="2">#REF!</definedName>
    <definedName name="FKERES_II_20_12">#REF!</definedName>
    <definedName name="FKERES_II_20_121" localSheetId="4">#REF!</definedName>
    <definedName name="FKERES_II_20_121">#REF!</definedName>
    <definedName name="FKERES_II_20_12_1">NA()</definedName>
    <definedName name="FKERES_II_20_12_10" localSheetId="4">#REF!</definedName>
    <definedName name="FKERES_II_20_12_10">#REF!</definedName>
    <definedName name="FKERES_II_20_12_10_12" localSheetId="4">#REF!</definedName>
    <definedName name="FKERES_II_20_12_10_12">#REF!</definedName>
    <definedName name="FKERES_II_20_12_10_7" localSheetId="4">#REF!</definedName>
    <definedName name="FKERES_II_20_12_10_7">#REF!</definedName>
    <definedName name="FKERES_II_20_12_10_8" localSheetId="4">#REF!</definedName>
    <definedName name="FKERES_II_20_12_10_8">#REF!</definedName>
    <definedName name="FKERES_II_20_12_12" localSheetId="4">#REF!</definedName>
    <definedName name="FKERES_II_20_12_12">#REF!</definedName>
    <definedName name="FKERES_II_20_12_7" localSheetId="4">#REF!</definedName>
    <definedName name="FKERES_II_20_12_7">#REF!</definedName>
    <definedName name="FKERES_II_20_12_8" localSheetId="4">#REF!</definedName>
    <definedName name="FKERES_II_20_12_8">#REF!</definedName>
    <definedName name="FKERES_II_20_2" localSheetId="4">#REF!</definedName>
    <definedName name="FKERES_II_20_2">#REF!</definedName>
    <definedName name="FKERES_II_20_3" localSheetId="4">#REF!</definedName>
    <definedName name="FKERES_II_20_3">#REF!</definedName>
    <definedName name="FKERES_II_20_4" localSheetId="4">#REF!</definedName>
    <definedName name="FKERES_II_20_4">#REF!</definedName>
    <definedName name="FKERES_II_20_7" localSheetId="4">#REF!</definedName>
    <definedName name="FKERES_II_20_7">#REF!</definedName>
    <definedName name="FKERES_II_20_8" localSheetId="4">#REF!</definedName>
    <definedName name="FKERES_II_20_8">#REF!</definedName>
    <definedName name="FKERES_II_20_9" localSheetId="4">#REF!</definedName>
    <definedName name="FKERES_II_20_9">#REF!</definedName>
    <definedName name="FKERES_II_20_9_1">NA()</definedName>
    <definedName name="FKERES_II_20_9_12" localSheetId="4">#REF!</definedName>
    <definedName name="FKERES_II_20_9_12">#REF!</definedName>
    <definedName name="FKERES_II_20_9_7" localSheetId="4">#REF!</definedName>
    <definedName name="FKERES_II_20_9_7">#REF!</definedName>
    <definedName name="FKERES_II_20_9_8" localSheetId="4">#REF!</definedName>
    <definedName name="FKERES_II_20_9_8">#REF!</definedName>
    <definedName name="FKERES_II_24" localSheetId="1">#REF!</definedName>
    <definedName name="FKERES_II_24" localSheetId="3">#REF!</definedName>
    <definedName name="FKERES_II_24" localSheetId="2">#REF!</definedName>
    <definedName name="FKERES_II_24">#REF!</definedName>
    <definedName name="FKERES_II_24_1" localSheetId="4">#REF!</definedName>
    <definedName name="FKERES_II_24_1">#REF!</definedName>
    <definedName name="FKERES_II_24_10" localSheetId="4">#REF!</definedName>
    <definedName name="FKERES_II_24_10">#REF!</definedName>
    <definedName name="FKERES_II_24_10_12" localSheetId="4">#REF!</definedName>
    <definedName name="FKERES_II_24_10_12">#REF!</definedName>
    <definedName name="FKERES_II_24_10_7" localSheetId="4">#REF!</definedName>
    <definedName name="FKERES_II_24_10_7">#REF!</definedName>
    <definedName name="FKERES_II_24_10_8" localSheetId="4">#REF!</definedName>
    <definedName name="FKERES_II_24_10_8">#REF!</definedName>
    <definedName name="FKERES_II_24_11" localSheetId="2">#REF!</definedName>
    <definedName name="FKERES_II_24_11" localSheetId="4">#REF!</definedName>
    <definedName name="FKERES_II_24_11">#REF!</definedName>
    <definedName name="FKERES_II_24_11_1" localSheetId="2">#REF!</definedName>
    <definedName name="FKERES_II_24_11_1" localSheetId="4">#REF!</definedName>
    <definedName name="FKERES_II_24_11_1">#REF!</definedName>
    <definedName name="FKERES_II_24_11_1_1" localSheetId="2">#REF!</definedName>
    <definedName name="FKERES_II_24_11_1_1" localSheetId="4">#REF!</definedName>
    <definedName name="FKERES_II_24_11_1_1">#REF!</definedName>
    <definedName name="FKERES_II_24_11_1_1_1">NA()</definedName>
    <definedName name="FKERES_II_24_11_1_1_12" localSheetId="2">#REF!</definedName>
    <definedName name="FKERES_II_24_11_1_1_12" localSheetId="4">#REF!</definedName>
    <definedName name="FKERES_II_24_11_1_1_12">#REF!</definedName>
    <definedName name="FKERES_II_24_11_1_1_2" localSheetId="2">#REF!</definedName>
    <definedName name="FKERES_II_24_11_1_1_2" localSheetId="4">#REF!</definedName>
    <definedName name="FKERES_II_24_11_1_1_2">#REF!</definedName>
    <definedName name="FKERES_II_24_11_1_1_7" localSheetId="2">#REF!</definedName>
    <definedName name="FKERES_II_24_11_1_1_7" localSheetId="4">#REF!</definedName>
    <definedName name="FKERES_II_24_11_1_1_7">#REF!</definedName>
    <definedName name="FKERES_II_24_11_1_1_8" localSheetId="2">#REF!</definedName>
    <definedName name="FKERES_II_24_11_1_1_8" localSheetId="4">#REF!</definedName>
    <definedName name="FKERES_II_24_11_1_1_8">#REF!</definedName>
    <definedName name="FKERES_II_24_11_1_12" localSheetId="2">#REF!</definedName>
    <definedName name="FKERES_II_24_11_1_12" localSheetId="4">#REF!</definedName>
    <definedName name="FKERES_II_24_11_1_12">#REF!</definedName>
    <definedName name="FKERES_II_24_11_1_2" localSheetId="2">#REF!</definedName>
    <definedName name="FKERES_II_24_11_1_2" localSheetId="4">#REF!</definedName>
    <definedName name="FKERES_II_24_11_1_2">#REF!</definedName>
    <definedName name="FKERES_II_24_11_1_7" localSheetId="2">#REF!</definedName>
    <definedName name="FKERES_II_24_11_1_7" localSheetId="4">#REF!</definedName>
    <definedName name="FKERES_II_24_11_1_7">#REF!</definedName>
    <definedName name="FKERES_II_24_11_1_8" localSheetId="2">#REF!</definedName>
    <definedName name="FKERES_II_24_11_1_8" localSheetId="4">#REF!</definedName>
    <definedName name="FKERES_II_24_11_1_8">#REF!</definedName>
    <definedName name="FKERES_II_24_11_12" localSheetId="2">#REF!</definedName>
    <definedName name="FKERES_II_24_11_12" localSheetId="4">#REF!</definedName>
    <definedName name="FKERES_II_24_11_12">#REF!</definedName>
    <definedName name="FKERES_II_24_11_3" localSheetId="2">#REF!</definedName>
    <definedName name="FKERES_II_24_11_3" localSheetId="4">#REF!</definedName>
    <definedName name="FKERES_II_24_11_3">#REF!</definedName>
    <definedName name="FKERES_II_24_11_3_12" localSheetId="2">#REF!</definedName>
    <definedName name="FKERES_II_24_11_3_12" localSheetId="4">#REF!</definedName>
    <definedName name="FKERES_II_24_11_3_12">#REF!</definedName>
    <definedName name="FKERES_II_24_11_3_2" localSheetId="2">#REF!</definedName>
    <definedName name="FKERES_II_24_11_3_2" localSheetId="4">#REF!</definedName>
    <definedName name="FKERES_II_24_11_3_2">#REF!</definedName>
    <definedName name="FKERES_II_24_11_3_7" localSheetId="2">#REF!</definedName>
    <definedName name="FKERES_II_24_11_3_7" localSheetId="4">#REF!</definedName>
    <definedName name="FKERES_II_24_11_3_7">#REF!</definedName>
    <definedName name="FKERES_II_24_11_3_8" localSheetId="2">#REF!</definedName>
    <definedName name="FKERES_II_24_11_3_8" localSheetId="4">#REF!</definedName>
    <definedName name="FKERES_II_24_11_3_8">#REF!</definedName>
    <definedName name="FKERES_II_24_11_5" localSheetId="2">#REF!</definedName>
    <definedName name="FKERES_II_24_11_5" localSheetId="4">#REF!</definedName>
    <definedName name="FKERES_II_24_11_5">#REF!</definedName>
    <definedName name="FKERES_II_24_11_5_12" localSheetId="2">#REF!</definedName>
    <definedName name="FKERES_II_24_11_5_12" localSheetId="4">#REF!</definedName>
    <definedName name="FKERES_II_24_11_5_12">#REF!</definedName>
    <definedName name="FKERES_II_24_11_5_2" localSheetId="2">#REF!</definedName>
    <definedName name="FKERES_II_24_11_5_2" localSheetId="4">#REF!</definedName>
    <definedName name="FKERES_II_24_11_5_2">#REF!</definedName>
    <definedName name="FKERES_II_24_11_5_7" localSheetId="2">#REF!</definedName>
    <definedName name="FKERES_II_24_11_5_7" localSheetId="4">#REF!</definedName>
    <definedName name="FKERES_II_24_11_5_7">#REF!</definedName>
    <definedName name="FKERES_II_24_11_5_8" localSheetId="2">#REF!</definedName>
    <definedName name="FKERES_II_24_11_5_8" localSheetId="4">#REF!</definedName>
    <definedName name="FKERES_II_24_11_5_8">#REF!</definedName>
    <definedName name="FKERES_II_24_11_7" localSheetId="4">#REF!</definedName>
    <definedName name="FKERES_II_24_11_7">#REF!</definedName>
    <definedName name="FKERES_II_24_11_8" localSheetId="2">#REF!</definedName>
    <definedName name="FKERES_II_24_11_8" localSheetId="4">#REF!</definedName>
    <definedName name="FKERES_II_24_11_8">#REF!</definedName>
    <definedName name="FKERES_II_24_12" localSheetId="1">#REF!</definedName>
    <definedName name="FKERES_II_24_12" localSheetId="3">#REF!</definedName>
    <definedName name="FKERES_II_24_12" localSheetId="2">#REF!</definedName>
    <definedName name="FKERES_II_24_12">#REF!</definedName>
    <definedName name="FKERES_II_24_121" localSheetId="4">#REF!</definedName>
    <definedName name="FKERES_II_24_121">#REF!</definedName>
    <definedName name="FKERES_II_24_12_1">NA()</definedName>
    <definedName name="FKERES_II_24_12_10" localSheetId="4">#REF!</definedName>
    <definedName name="FKERES_II_24_12_10">#REF!</definedName>
    <definedName name="FKERES_II_24_12_10_12" localSheetId="4">#REF!</definedName>
    <definedName name="FKERES_II_24_12_10_12">#REF!</definedName>
    <definedName name="FKERES_II_24_12_10_7" localSheetId="4">#REF!</definedName>
    <definedName name="FKERES_II_24_12_10_7">#REF!</definedName>
    <definedName name="FKERES_II_24_12_10_8" localSheetId="4">#REF!</definedName>
    <definedName name="FKERES_II_24_12_10_8">#REF!</definedName>
    <definedName name="FKERES_II_24_12_12" localSheetId="4">#REF!</definedName>
    <definedName name="FKERES_II_24_12_12">#REF!</definedName>
    <definedName name="FKERES_II_24_12_7" localSheetId="4">#REF!</definedName>
    <definedName name="FKERES_II_24_12_7">#REF!</definedName>
    <definedName name="FKERES_II_24_12_8" localSheetId="4">#REF!</definedName>
    <definedName name="FKERES_II_24_12_8">#REF!</definedName>
    <definedName name="FKERES_II_24_2" localSheetId="4">#REF!</definedName>
    <definedName name="FKERES_II_24_2">#REF!</definedName>
    <definedName name="FKERES_II_24_3" localSheetId="4">#REF!</definedName>
    <definedName name="FKERES_II_24_3">#REF!</definedName>
    <definedName name="FKERES_II_24_4" localSheetId="4">#REF!</definedName>
    <definedName name="FKERES_II_24_4">#REF!</definedName>
    <definedName name="FKERES_II_24_7" localSheetId="4">#REF!</definedName>
    <definedName name="FKERES_II_24_7">#REF!</definedName>
    <definedName name="FKERES_II_24_8" localSheetId="4">#REF!</definedName>
    <definedName name="FKERES_II_24_8">#REF!</definedName>
    <definedName name="FKERES_II_24_9" localSheetId="4">#REF!</definedName>
    <definedName name="FKERES_II_24_9">#REF!</definedName>
    <definedName name="FKERES_II_24_9_1">NA()</definedName>
    <definedName name="FKERES_II_24_9_12" localSheetId="4">#REF!</definedName>
    <definedName name="FKERES_II_24_9_12">#REF!</definedName>
    <definedName name="FKERES_II_24_9_7" localSheetId="4">#REF!</definedName>
    <definedName name="FKERES_II_24_9_7">#REF!</definedName>
    <definedName name="FKERES_II_24_9_8" localSheetId="4">#REF!</definedName>
    <definedName name="FKERES_II_24_9_8">#REF!</definedName>
    <definedName name="FKERES_II_28" localSheetId="1">#REF!</definedName>
    <definedName name="FKERES_II_28" localSheetId="3">#REF!</definedName>
    <definedName name="FKERES_II_28" localSheetId="2">#REF!</definedName>
    <definedName name="FKERES_II_28">#REF!</definedName>
    <definedName name="FKERES_II_28_1" localSheetId="4">#REF!</definedName>
    <definedName name="FKERES_II_28_1">#REF!</definedName>
    <definedName name="FKERES_II_28_10" localSheetId="4">#REF!</definedName>
    <definedName name="FKERES_II_28_10">#REF!</definedName>
    <definedName name="FKERES_II_28_10_12" localSheetId="4">#REF!</definedName>
    <definedName name="FKERES_II_28_10_12">#REF!</definedName>
    <definedName name="FKERES_II_28_10_7" localSheetId="4">#REF!</definedName>
    <definedName name="FKERES_II_28_10_7">#REF!</definedName>
    <definedName name="FKERES_II_28_10_8" localSheetId="4">#REF!</definedName>
    <definedName name="FKERES_II_28_10_8">#REF!</definedName>
    <definedName name="FKERES_II_28_11" localSheetId="2">#REF!</definedName>
    <definedName name="FKERES_II_28_11" localSheetId="4">#REF!</definedName>
    <definedName name="FKERES_II_28_11">#REF!</definedName>
    <definedName name="FKERES_II_28_11_1" localSheetId="2">#REF!</definedName>
    <definedName name="FKERES_II_28_11_1" localSheetId="4">#REF!</definedName>
    <definedName name="FKERES_II_28_11_1">#REF!</definedName>
    <definedName name="FKERES_II_28_11_1_1" localSheetId="2">#REF!</definedName>
    <definedName name="FKERES_II_28_11_1_1" localSheetId="4">#REF!</definedName>
    <definedName name="FKERES_II_28_11_1_1">#REF!</definedName>
    <definedName name="FKERES_II_28_11_1_1_1">NA()</definedName>
    <definedName name="FKERES_II_28_11_1_1_12" localSheetId="2">#REF!</definedName>
    <definedName name="FKERES_II_28_11_1_1_12" localSheetId="4">#REF!</definedName>
    <definedName name="FKERES_II_28_11_1_1_12">#REF!</definedName>
    <definedName name="FKERES_II_28_11_1_1_2" localSheetId="2">#REF!</definedName>
    <definedName name="FKERES_II_28_11_1_1_2" localSheetId="4">#REF!</definedName>
    <definedName name="FKERES_II_28_11_1_1_2">#REF!</definedName>
    <definedName name="FKERES_II_28_11_1_1_7" localSheetId="2">#REF!</definedName>
    <definedName name="FKERES_II_28_11_1_1_7" localSheetId="4">#REF!</definedName>
    <definedName name="FKERES_II_28_11_1_1_7">#REF!</definedName>
    <definedName name="FKERES_II_28_11_1_1_8" localSheetId="2">#REF!</definedName>
    <definedName name="FKERES_II_28_11_1_1_8" localSheetId="4">#REF!</definedName>
    <definedName name="FKERES_II_28_11_1_1_8">#REF!</definedName>
    <definedName name="FKERES_II_28_11_1_12" localSheetId="2">#REF!</definedName>
    <definedName name="FKERES_II_28_11_1_12" localSheetId="4">#REF!</definedName>
    <definedName name="FKERES_II_28_11_1_12">#REF!</definedName>
    <definedName name="FKERES_II_28_11_1_2" localSheetId="2">#REF!</definedName>
    <definedName name="FKERES_II_28_11_1_2" localSheetId="4">#REF!</definedName>
    <definedName name="FKERES_II_28_11_1_2">#REF!</definedName>
    <definedName name="FKERES_II_28_11_1_7" localSheetId="2">#REF!</definedName>
    <definedName name="FKERES_II_28_11_1_7" localSheetId="4">#REF!</definedName>
    <definedName name="FKERES_II_28_11_1_7">#REF!</definedName>
    <definedName name="FKERES_II_28_11_1_8" localSheetId="2">#REF!</definedName>
    <definedName name="FKERES_II_28_11_1_8" localSheetId="4">#REF!</definedName>
    <definedName name="FKERES_II_28_11_1_8">#REF!</definedName>
    <definedName name="FKERES_II_28_11_12" localSheetId="2">#REF!</definedName>
    <definedName name="FKERES_II_28_11_12" localSheetId="4">#REF!</definedName>
    <definedName name="FKERES_II_28_11_12">#REF!</definedName>
    <definedName name="FKERES_II_28_11_3" localSheetId="2">#REF!</definedName>
    <definedName name="FKERES_II_28_11_3" localSheetId="4">#REF!</definedName>
    <definedName name="FKERES_II_28_11_3">#REF!</definedName>
    <definedName name="FKERES_II_28_11_3_12" localSheetId="2">#REF!</definedName>
    <definedName name="FKERES_II_28_11_3_12" localSheetId="4">#REF!</definedName>
    <definedName name="FKERES_II_28_11_3_12">#REF!</definedName>
    <definedName name="FKERES_II_28_11_3_2" localSheetId="2">#REF!</definedName>
    <definedName name="FKERES_II_28_11_3_2" localSheetId="4">#REF!</definedName>
    <definedName name="FKERES_II_28_11_3_2">#REF!</definedName>
    <definedName name="FKERES_II_28_11_3_7" localSheetId="2">#REF!</definedName>
    <definedName name="FKERES_II_28_11_3_7" localSheetId="4">#REF!</definedName>
    <definedName name="FKERES_II_28_11_3_7">#REF!</definedName>
    <definedName name="FKERES_II_28_11_3_8" localSheetId="2">#REF!</definedName>
    <definedName name="FKERES_II_28_11_3_8" localSheetId="4">#REF!</definedName>
    <definedName name="FKERES_II_28_11_3_8">#REF!</definedName>
    <definedName name="FKERES_II_28_11_5" localSheetId="2">#REF!</definedName>
    <definedName name="FKERES_II_28_11_5" localSheetId="4">#REF!</definedName>
    <definedName name="FKERES_II_28_11_5">#REF!</definedName>
    <definedName name="FKERES_II_28_11_5_12" localSheetId="2">#REF!</definedName>
    <definedName name="FKERES_II_28_11_5_12" localSheetId="4">#REF!</definedName>
    <definedName name="FKERES_II_28_11_5_12">#REF!</definedName>
    <definedName name="FKERES_II_28_11_5_2" localSheetId="2">#REF!</definedName>
    <definedName name="FKERES_II_28_11_5_2" localSheetId="4">#REF!</definedName>
    <definedName name="FKERES_II_28_11_5_2">#REF!</definedName>
    <definedName name="FKERES_II_28_11_5_7" localSheetId="2">#REF!</definedName>
    <definedName name="FKERES_II_28_11_5_7" localSheetId="4">#REF!</definedName>
    <definedName name="FKERES_II_28_11_5_7">#REF!</definedName>
    <definedName name="FKERES_II_28_11_5_8" localSheetId="2">#REF!</definedName>
    <definedName name="FKERES_II_28_11_5_8" localSheetId="4">#REF!</definedName>
    <definedName name="FKERES_II_28_11_5_8">#REF!</definedName>
    <definedName name="FKERES_II_28_11_7" localSheetId="4">#REF!</definedName>
    <definedName name="FKERES_II_28_11_7">#REF!</definedName>
    <definedName name="FKERES_II_28_11_8" localSheetId="2">#REF!</definedName>
    <definedName name="FKERES_II_28_11_8" localSheetId="4">#REF!</definedName>
    <definedName name="FKERES_II_28_11_8">#REF!</definedName>
    <definedName name="FKERES_II_28_12" localSheetId="1">#REF!</definedName>
    <definedName name="FKERES_II_28_12" localSheetId="3">#REF!</definedName>
    <definedName name="FKERES_II_28_12" localSheetId="2">#REF!</definedName>
    <definedName name="FKERES_II_28_12">#REF!</definedName>
    <definedName name="FKERES_II_28_121" localSheetId="4">#REF!</definedName>
    <definedName name="FKERES_II_28_121">#REF!</definedName>
    <definedName name="FKERES_II_28_12_1">NA()</definedName>
    <definedName name="FKERES_II_28_12_10" localSheetId="4">#REF!</definedName>
    <definedName name="FKERES_II_28_12_10">#REF!</definedName>
    <definedName name="FKERES_II_28_12_10_12" localSheetId="4">#REF!</definedName>
    <definedName name="FKERES_II_28_12_10_12">#REF!</definedName>
    <definedName name="FKERES_II_28_12_10_7" localSheetId="4">#REF!</definedName>
    <definedName name="FKERES_II_28_12_10_7">#REF!</definedName>
    <definedName name="FKERES_II_28_12_10_8" localSheetId="4">#REF!</definedName>
    <definedName name="FKERES_II_28_12_10_8">#REF!</definedName>
    <definedName name="FKERES_II_28_12_12" localSheetId="4">#REF!</definedName>
    <definedName name="FKERES_II_28_12_12">#REF!</definedName>
    <definedName name="FKERES_II_28_12_7" localSheetId="4">#REF!</definedName>
    <definedName name="FKERES_II_28_12_7">#REF!</definedName>
    <definedName name="FKERES_II_28_12_8" localSheetId="4">#REF!</definedName>
    <definedName name="FKERES_II_28_12_8">#REF!</definedName>
    <definedName name="FKERES_II_28_2" localSheetId="4">#REF!</definedName>
    <definedName name="FKERES_II_28_2">#REF!</definedName>
    <definedName name="FKERES_II_28_3" localSheetId="4">#REF!</definedName>
    <definedName name="FKERES_II_28_3">#REF!</definedName>
    <definedName name="FKERES_II_28_4" localSheetId="4">#REF!</definedName>
    <definedName name="FKERES_II_28_4">#REF!</definedName>
    <definedName name="FKERES_II_28_7" localSheetId="4">#REF!</definedName>
    <definedName name="FKERES_II_28_7">#REF!</definedName>
    <definedName name="FKERES_II_28_8" localSheetId="4">#REF!</definedName>
    <definedName name="FKERES_II_28_8">#REF!</definedName>
    <definedName name="FKERES_II_28_9" localSheetId="4">#REF!</definedName>
    <definedName name="FKERES_II_28_9">#REF!</definedName>
    <definedName name="FKERES_II_28_9_1">NA()</definedName>
    <definedName name="FKERES_II_28_9_12" localSheetId="4">#REF!</definedName>
    <definedName name="FKERES_II_28_9_12">#REF!</definedName>
    <definedName name="FKERES_II_28_9_7" localSheetId="4">#REF!</definedName>
    <definedName name="FKERES_II_28_9_7">#REF!</definedName>
    <definedName name="FKERES_II_28_9_8" localSheetId="4">#REF!</definedName>
    <definedName name="FKERES_II_28_9_8">#REF!</definedName>
    <definedName name="FKERES_II_3" localSheetId="4">#REF!</definedName>
    <definedName name="FKERES_II_3">#REF!</definedName>
    <definedName name="FKERES_II_31" localSheetId="1">#REF!</definedName>
    <definedName name="FKERES_II_31" localSheetId="3">#REF!</definedName>
    <definedName name="FKERES_II_31" localSheetId="2">#REF!</definedName>
    <definedName name="FKERES_II_31">#REF!</definedName>
    <definedName name="FKERES_II_31_1" localSheetId="4">#REF!</definedName>
    <definedName name="FKERES_II_31_1">#REF!</definedName>
    <definedName name="FKERES_II_31_10" localSheetId="4">#REF!</definedName>
    <definedName name="FKERES_II_31_10">#REF!</definedName>
    <definedName name="FKERES_II_31_10_12" localSheetId="4">#REF!</definedName>
    <definedName name="FKERES_II_31_10_12">#REF!</definedName>
    <definedName name="FKERES_II_31_10_7" localSheetId="4">#REF!</definedName>
    <definedName name="FKERES_II_31_10_7">#REF!</definedName>
    <definedName name="FKERES_II_31_10_8" localSheetId="4">#REF!</definedName>
    <definedName name="FKERES_II_31_10_8">#REF!</definedName>
    <definedName name="FKERES_II_31_11" localSheetId="2">#REF!</definedName>
    <definedName name="FKERES_II_31_11" localSheetId="4">#REF!</definedName>
    <definedName name="FKERES_II_31_11">#REF!</definedName>
    <definedName name="FKERES_II_31_11_1" localSheetId="2">#REF!</definedName>
    <definedName name="FKERES_II_31_11_1" localSheetId="4">#REF!</definedName>
    <definedName name="FKERES_II_31_11_1">#REF!</definedName>
    <definedName name="FKERES_II_31_11_1_1" localSheetId="2">#REF!</definedName>
    <definedName name="FKERES_II_31_11_1_1" localSheetId="4">#REF!</definedName>
    <definedName name="FKERES_II_31_11_1_1">#REF!</definedName>
    <definedName name="FKERES_II_31_11_1_1_1">NA()</definedName>
    <definedName name="FKERES_II_31_11_1_1_12" localSheetId="2">#REF!</definedName>
    <definedName name="FKERES_II_31_11_1_1_12" localSheetId="4">#REF!</definedName>
    <definedName name="FKERES_II_31_11_1_1_12">#REF!</definedName>
    <definedName name="FKERES_II_31_11_1_1_2" localSheetId="2">#REF!</definedName>
    <definedName name="FKERES_II_31_11_1_1_2" localSheetId="4">#REF!</definedName>
    <definedName name="FKERES_II_31_11_1_1_2">#REF!</definedName>
    <definedName name="FKERES_II_31_11_1_1_7" localSheetId="2">#REF!</definedName>
    <definedName name="FKERES_II_31_11_1_1_7" localSheetId="4">#REF!</definedName>
    <definedName name="FKERES_II_31_11_1_1_7">#REF!</definedName>
    <definedName name="FKERES_II_31_11_1_1_8" localSheetId="2">#REF!</definedName>
    <definedName name="FKERES_II_31_11_1_1_8" localSheetId="4">#REF!</definedName>
    <definedName name="FKERES_II_31_11_1_1_8">#REF!</definedName>
    <definedName name="FKERES_II_31_11_1_12" localSheetId="2">#REF!</definedName>
    <definedName name="FKERES_II_31_11_1_12" localSheetId="4">#REF!</definedName>
    <definedName name="FKERES_II_31_11_1_12">#REF!</definedName>
    <definedName name="FKERES_II_31_11_1_2" localSheetId="2">#REF!</definedName>
    <definedName name="FKERES_II_31_11_1_2" localSheetId="4">#REF!</definedName>
    <definedName name="FKERES_II_31_11_1_2">#REF!</definedName>
    <definedName name="FKERES_II_31_11_1_7" localSheetId="2">#REF!</definedName>
    <definedName name="FKERES_II_31_11_1_7" localSheetId="4">#REF!</definedName>
    <definedName name="FKERES_II_31_11_1_7">#REF!</definedName>
    <definedName name="FKERES_II_31_11_1_8" localSheetId="2">#REF!</definedName>
    <definedName name="FKERES_II_31_11_1_8" localSheetId="4">#REF!</definedName>
    <definedName name="FKERES_II_31_11_1_8">#REF!</definedName>
    <definedName name="FKERES_II_31_11_12" localSheetId="2">#REF!</definedName>
    <definedName name="FKERES_II_31_11_12" localSheetId="4">#REF!</definedName>
    <definedName name="FKERES_II_31_11_12">#REF!</definedName>
    <definedName name="FKERES_II_31_11_3" localSheetId="2">#REF!</definedName>
    <definedName name="FKERES_II_31_11_3" localSheetId="4">#REF!</definedName>
    <definedName name="FKERES_II_31_11_3">#REF!</definedName>
    <definedName name="FKERES_II_31_11_3_12" localSheetId="2">#REF!</definedName>
    <definedName name="FKERES_II_31_11_3_12" localSheetId="4">#REF!</definedName>
    <definedName name="FKERES_II_31_11_3_12">#REF!</definedName>
    <definedName name="FKERES_II_31_11_3_2" localSheetId="2">#REF!</definedName>
    <definedName name="FKERES_II_31_11_3_2" localSheetId="4">#REF!</definedName>
    <definedName name="FKERES_II_31_11_3_2">#REF!</definedName>
    <definedName name="FKERES_II_31_11_3_7" localSheetId="2">#REF!</definedName>
    <definedName name="FKERES_II_31_11_3_7" localSheetId="4">#REF!</definedName>
    <definedName name="FKERES_II_31_11_3_7">#REF!</definedName>
    <definedName name="FKERES_II_31_11_3_8" localSheetId="2">#REF!</definedName>
    <definedName name="FKERES_II_31_11_3_8" localSheetId="4">#REF!</definedName>
    <definedName name="FKERES_II_31_11_3_8">#REF!</definedName>
    <definedName name="FKERES_II_31_11_5" localSheetId="2">#REF!</definedName>
    <definedName name="FKERES_II_31_11_5" localSheetId="4">#REF!</definedName>
    <definedName name="FKERES_II_31_11_5">#REF!</definedName>
    <definedName name="FKERES_II_31_11_5_12" localSheetId="2">#REF!</definedName>
    <definedName name="FKERES_II_31_11_5_12" localSheetId="4">#REF!</definedName>
    <definedName name="FKERES_II_31_11_5_12">#REF!</definedName>
    <definedName name="FKERES_II_31_11_5_2" localSheetId="2">#REF!</definedName>
    <definedName name="FKERES_II_31_11_5_2" localSheetId="4">#REF!</definedName>
    <definedName name="FKERES_II_31_11_5_2">#REF!</definedName>
    <definedName name="FKERES_II_31_11_5_7" localSheetId="2">#REF!</definedName>
    <definedName name="FKERES_II_31_11_5_7" localSheetId="4">#REF!</definedName>
    <definedName name="FKERES_II_31_11_5_7">#REF!</definedName>
    <definedName name="FKERES_II_31_11_5_8" localSheetId="2">#REF!</definedName>
    <definedName name="FKERES_II_31_11_5_8" localSheetId="4">#REF!</definedName>
    <definedName name="FKERES_II_31_11_5_8">#REF!</definedName>
    <definedName name="FKERES_II_31_11_7" localSheetId="4">#REF!</definedName>
    <definedName name="FKERES_II_31_11_7">#REF!</definedName>
    <definedName name="FKERES_II_31_11_8" localSheetId="2">#REF!</definedName>
    <definedName name="FKERES_II_31_11_8" localSheetId="4">#REF!</definedName>
    <definedName name="FKERES_II_31_11_8">#REF!</definedName>
    <definedName name="FKERES_II_31_12" localSheetId="1">#REF!</definedName>
    <definedName name="FKERES_II_31_12" localSheetId="3">#REF!</definedName>
    <definedName name="FKERES_II_31_12" localSheetId="2">#REF!</definedName>
    <definedName name="FKERES_II_31_12">#REF!</definedName>
    <definedName name="FKERES_II_31_121" localSheetId="4">#REF!</definedName>
    <definedName name="FKERES_II_31_121">#REF!</definedName>
    <definedName name="FKERES_II_31_12_1">NA()</definedName>
    <definedName name="FKERES_II_31_12_10" localSheetId="4">#REF!</definedName>
    <definedName name="FKERES_II_31_12_10">#REF!</definedName>
    <definedName name="FKERES_II_31_12_10_12" localSheetId="4">#REF!</definedName>
    <definedName name="FKERES_II_31_12_10_12">#REF!</definedName>
    <definedName name="FKERES_II_31_12_10_7" localSheetId="4">#REF!</definedName>
    <definedName name="FKERES_II_31_12_10_7">#REF!</definedName>
    <definedName name="FKERES_II_31_12_10_8" localSheetId="4">#REF!</definedName>
    <definedName name="FKERES_II_31_12_10_8">#REF!</definedName>
    <definedName name="FKERES_II_31_12_12" localSheetId="4">#REF!</definedName>
    <definedName name="FKERES_II_31_12_12">#REF!</definedName>
    <definedName name="FKERES_II_31_12_7" localSheetId="4">#REF!</definedName>
    <definedName name="FKERES_II_31_12_7">#REF!</definedName>
    <definedName name="FKERES_II_31_12_8" localSheetId="4">#REF!</definedName>
    <definedName name="FKERES_II_31_12_8">#REF!</definedName>
    <definedName name="FKERES_II_31_2" localSheetId="4">#REF!</definedName>
    <definedName name="FKERES_II_31_2">#REF!</definedName>
    <definedName name="FKERES_II_31_3" localSheetId="4">#REF!</definedName>
    <definedName name="FKERES_II_31_3">#REF!</definedName>
    <definedName name="FKERES_II_31_4" localSheetId="4">#REF!</definedName>
    <definedName name="FKERES_II_31_4">#REF!</definedName>
    <definedName name="FKERES_II_31_7" localSheetId="4">#REF!</definedName>
    <definedName name="FKERES_II_31_7">#REF!</definedName>
    <definedName name="FKERES_II_31_8" localSheetId="4">#REF!</definedName>
    <definedName name="FKERES_II_31_8">#REF!</definedName>
    <definedName name="FKERES_II_31_9" localSheetId="4">#REF!</definedName>
    <definedName name="FKERES_II_31_9">#REF!</definedName>
    <definedName name="FKERES_II_31_9_1">NA()</definedName>
    <definedName name="FKERES_II_31_9_12" localSheetId="4">#REF!</definedName>
    <definedName name="FKERES_II_31_9_12">#REF!</definedName>
    <definedName name="FKERES_II_31_9_7" localSheetId="4">#REF!</definedName>
    <definedName name="FKERES_II_31_9_7">#REF!</definedName>
    <definedName name="FKERES_II_31_9_8" localSheetId="4">#REF!</definedName>
    <definedName name="FKERES_II_31_9_8">#REF!</definedName>
    <definedName name="FKERES_II_4" localSheetId="4">#REF!</definedName>
    <definedName name="FKERES_II_4">#REF!</definedName>
    <definedName name="FKERES_II_7" localSheetId="4">#REF!</definedName>
    <definedName name="FKERES_II_7">#REF!</definedName>
    <definedName name="FKERES_II_8" localSheetId="4">#REF!</definedName>
    <definedName name="FKERES_II_8">#REF!</definedName>
    <definedName name="FKERES_II_9" localSheetId="4">#REF!</definedName>
    <definedName name="FKERES_II_9">#REF!</definedName>
    <definedName name="FKERES_II_9_1">NA()</definedName>
    <definedName name="FKERES_II_9_12" localSheetId="4">#REF!</definedName>
    <definedName name="FKERES_II_9_12">#REF!</definedName>
    <definedName name="FKERES_II_9_7" localSheetId="4">#REF!</definedName>
    <definedName name="FKERES_II_9_7">#REF!</definedName>
    <definedName name="FKERES_II_9_8" localSheetId="4">#REF!</definedName>
    <definedName name="FKERES_II_9_8">#REF!</definedName>
    <definedName name="FKERES_III" localSheetId="1">#REF!</definedName>
    <definedName name="FKERES_III" localSheetId="3">#REF!</definedName>
    <definedName name="FKERES_III" localSheetId="2">#REF!</definedName>
    <definedName name="FKERES_III">#REF!</definedName>
    <definedName name="FKERES_III_1" localSheetId="4">#REF!</definedName>
    <definedName name="FKERES_III_1">#REF!</definedName>
    <definedName name="FKERES_III_10" localSheetId="4">#REF!</definedName>
    <definedName name="FKERES_III_10">#REF!</definedName>
    <definedName name="FKERES_III_10_12" localSheetId="4">#REF!</definedName>
    <definedName name="FKERES_III_10_12">#REF!</definedName>
    <definedName name="FKERES_III_10_7" localSheetId="4">#REF!</definedName>
    <definedName name="FKERES_III_10_7">#REF!</definedName>
    <definedName name="FKERES_III_10_8" localSheetId="4">#REF!</definedName>
    <definedName name="FKERES_III_10_8">#REF!</definedName>
    <definedName name="FKERES_III_11" localSheetId="2">#REF!</definedName>
    <definedName name="FKERES_III_11" localSheetId="4">#REF!</definedName>
    <definedName name="FKERES_III_11">#REF!</definedName>
    <definedName name="FKERES_III_11_1" localSheetId="2">#REF!</definedName>
    <definedName name="FKERES_III_11_1" localSheetId="4">#REF!</definedName>
    <definedName name="FKERES_III_11_1">#REF!</definedName>
    <definedName name="FKERES_III_11_1_1" localSheetId="2">#REF!</definedName>
    <definedName name="FKERES_III_11_1_1" localSheetId="4">#REF!</definedName>
    <definedName name="FKERES_III_11_1_1">#REF!</definedName>
    <definedName name="FKERES_III_11_1_1_1">NA()</definedName>
    <definedName name="FKERES_III_11_1_1_12" localSheetId="2">#REF!</definedName>
    <definedName name="FKERES_III_11_1_1_12" localSheetId="4">#REF!</definedName>
    <definedName name="FKERES_III_11_1_1_12">#REF!</definedName>
    <definedName name="FKERES_III_11_1_1_2" localSheetId="2">#REF!</definedName>
    <definedName name="FKERES_III_11_1_1_2" localSheetId="4">#REF!</definedName>
    <definedName name="FKERES_III_11_1_1_2">#REF!</definedName>
    <definedName name="FKERES_III_11_1_1_7" localSheetId="2">#REF!</definedName>
    <definedName name="FKERES_III_11_1_1_7" localSheetId="4">#REF!</definedName>
    <definedName name="FKERES_III_11_1_1_7">#REF!</definedName>
    <definedName name="FKERES_III_11_1_1_8" localSheetId="2">#REF!</definedName>
    <definedName name="FKERES_III_11_1_1_8" localSheetId="4">#REF!</definedName>
    <definedName name="FKERES_III_11_1_1_8">#REF!</definedName>
    <definedName name="FKERES_III_11_1_12" localSheetId="2">#REF!</definedName>
    <definedName name="FKERES_III_11_1_12" localSheetId="4">#REF!</definedName>
    <definedName name="FKERES_III_11_1_12">#REF!</definedName>
    <definedName name="FKERES_III_11_1_2" localSheetId="2">#REF!</definedName>
    <definedName name="FKERES_III_11_1_2" localSheetId="4">#REF!</definedName>
    <definedName name="FKERES_III_11_1_2">#REF!</definedName>
    <definedName name="FKERES_III_11_1_7" localSheetId="2">#REF!</definedName>
    <definedName name="FKERES_III_11_1_7" localSheetId="4">#REF!</definedName>
    <definedName name="FKERES_III_11_1_7">#REF!</definedName>
    <definedName name="FKERES_III_11_1_8" localSheetId="2">#REF!</definedName>
    <definedName name="FKERES_III_11_1_8" localSheetId="4">#REF!</definedName>
    <definedName name="FKERES_III_11_1_8">#REF!</definedName>
    <definedName name="FKERES_III_11_12" localSheetId="2">#REF!</definedName>
    <definedName name="FKERES_III_11_12" localSheetId="4">#REF!</definedName>
    <definedName name="FKERES_III_11_12">#REF!</definedName>
    <definedName name="FKERES_III_11_3" localSheetId="2">#REF!</definedName>
    <definedName name="FKERES_III_11_3" localSheetId="4">#REF!</definedName>
    <definedName name="FKERES_III_11_3">#REF!</definedName>
    <definedName name="FKERES_III_11_3_12" localSheetId="2">#REF!</definedName>
    <definedName name="FKERES_III_11_3_12" localSheetId="4">#REF!</definedName>
    <definedName name="FKERES_III_11_3_12">#REF!</definedName>
    <definedName name="FKERES_III_11_3_2" localSheetId="2">#REF!</definedName>
    <definedName name="FKERES_III_11_3_2" localSheetId="4">#REF!</definedName>
    <definedName name="FKERES_III_11_3_2">#REF!</definedName>
    <definedName name="FKERES_III_11_3_7" localSheetId="2">#REF!</definedName>
    <definedName name="FKERES_III_11_3_7" localSheetId="4">#REF!</definedName>
    <definedName name="FKERES_III_11_3_7">#REF!</definedName>
    <definedName name="FKERES_III_11_3_8" localSheetId="2">#REF!</definedName>
    <definedName name="FKERES_III_11_3_8" localSheetId="4">#REF!</definedName>
    <definedName name="FKERES_III_11_3_8">#REF!</definedName>
    <definedName name="FKERES_III_11_5" localSheetId="2">#REF!</definedName>
    <definedName name="FKERES_III_11_5" localSheetId="4">#REF!</definedName>
    <definedName name="FKERES_III_11_5">#REF!</definedName>
    <definedName name="FKERES_III_11_5_12" localSheetId="2">#REF!</definedName>
    <definedName name="FKERES_III_11_5_12" localSheetId="4">#REF!</definedName>
    <definedName name="FKERES_III_11_5_12">#REF!</definedName>
    <definedName name="FKERES_III_11_5_2" localSheetId="2">#REF!</definedName>
    <definedName name="FKERES_III_11_5_2" localSheetId="4">#REF!</definedName>
    <definedName name="FKERES_III_11_5_2">#REF!</definedName>
    <definedName name="FKERES_III_11_5_7" localSheetId="2">#REF!</definedName>
    <definedName name="FKERES_III_11_5_7" localSheetId="4">#REF!</definedName>
    <definedName name="FKERES_III_11_5_7">#REF!</definedName>
    <definedName name="FKERES_III_11_5_8" localSheetId="2">#REF!</definedName>
    <definedName name="FKERES_III_11_5_8" localSheetId="4">#REF!</definedName>
    <definedName name="FKERES_III_11_5_8">#REF!</definedName>
    <definedName name="FKERES_III_11_7" localSheetId="4">#REF!</definedName>
    <definedName name="FKERES_III_11_7">#REF!</definedName>
    <definedName name="FKERES_III_11_8" localSheetId="2">#REF!</definedName>
    <definedName name="FKERES_III_11_8" localSheetId="4">#REF!</definedName>
    <definedName name="FKERES_III_11_8">#REF!</definedName>
    <definedName name="FKERES_III_12" localSheetId="1">#REF!</definedName>
    <definedName name="FKERES_III_12" localSheetId="3">#REF!</definedName>
    <definedName name="FKERES_III_12" localSheetId="2">#REF!</definedName>
    <definedName name="FKERES_III_12">#REF!</definedName>
    <definedName name="FKERES_III_121" localSheetId="4">#REF!</definedName>
    <definedName name="FKERES_III_121">#REF!</definedName>
    <definedName name="FKERES_III_12_1">NA()</definedName>
    <definedName name="FKERES_III_12_10" localSheetId="4">#REF!</definedName>
    <definedName name="FKERES_III_12_10">#REF!</definedName>
    <definedName name="FKERES_III_12_10_12" localSheetId="4">#REF!</definedName>
    <definedName name="FKERES_III_12_10_12">#REF!</definedName>
    <definedName name="FKERES_III_12_10_7" localSheetId="4">#REF!</definedName>
    <definedName name="FKERES_III_12_10_7">#REF!</definedName>
    <definedName name="FKERES_III_12_10_8" localSheetId="4">#REF!</definedName>
    <definedName name="FKERES_III_12_10_8">#REF!</definedName>
    <definedName name="FKERES_III_12_12" localSheetId="4">#REF!</definedName>
    <definedName name="FKERES_III_12_12">#REF!</definedName>
    <definedName name="FKERES_III_12_7" localSheetId="4">#REF!</definedName>
    <definedName name="FKERES_III_12_7">#REF!</definedName>
    <definedName name="FKERES_III_12_8" localSheetId="4">#REF!</definedName>
    <definedName name="FKERES_III_12_8">#REF!</definedName>
    <definedName name="FKERES_III_15" localSheetId="1">#REF!</definedName>
    <definedName name="FKERES_III_15" localSheetId="3">#REF!</definedName>
    <definedName name="FKERES_III_15" localSheetId="2">#REF!</definedName>
    <definedName name="FKERES_III_15">#REF!</definedName>
    <definedName name="FKERES_III_15_1" localSheetId="4">#REF!</definedName>
    <definedName name="FKERES_III_15_1">#REF!</definedName>
    <definedName name="FKERES_III_15_10" localSheetId="4">#REF!</definedName>
    <definedName name="FKERES_III_15_10">#REF!</definedName>
    <definedName name="FKERES_III_15_10_12" localSheetId="4">#REF!</definedName>
    <definedName name="FKERES_III_15_10_12">#REF!</definedName>
    <definedName name="FKERES_III_15_10_7" localSheetId="4">#REF!</definedName>
    <definedName name="FKERES_III_15_10_7">#REF!</definedName>
    <definedName name="FKERES_III_15_10_8" localSheetId="4">#REF!</definedName>
    <definedName name="FKERES_III_15_10_8">#REF!</definedName>
    <definedName name="FKERES_III_15_11" localSheetId="2">#REF!</definedName>
    <definedName name="FKERES_III_15_11" localSheetId="4">#REF!</definedName>
    <definedName name="FKERES_III_15_11">#REF!</definedName>
    <definedName name="FKERES_III_15_11_1" localSheetId="2">#REF!</definedName>
    <definedName name="FKERES_III_15_11_1" localSheetId="4">#REF!</definedName>
    <definedName name="FKERES_III_15_11_1">#REF!</definedName>
    <definedName name="FKERES_III_15_11_1_1" localSheetId="2">#REF!</definedName>
    <definedName name="FKERES_III_15_11_1_1" localSheetId="4">#REF!</definedName>
    <definedName name="FKERES_III_15_11_1_1">#REF!</definedName>
    <definedName name="FKERES_III_15_11_1_1_1">NA()</definedName>
    <definedName name="FKERES_III_15_11_1_1_12" localSheetId="2">#REF!</definedName>
    <definedName name="FKERES_III_15_11_1_1_12" localSheetId="4">#REF!</definedName>
    <definedName name="FKERES_III_15_11_1_1_12">#REF!</definedName>
    <definedName name="FKERES_III_15_11_1_1_2" localSheetId="2">#REF!</definedName>
    <definedName name="FKERES_III_15_11_1_1_2" localSheetId="4">#REF!</definedName>
    <definedName name="FKERES_III_15_11_1_1_2">#REF!</definedName>
    <definedName name="FKERES_III_15_11_1_1_7" localSheetId="2">#REF!</definedName>
    <definedName name="FKERES_III_15_11_1_1_7" localSheetId="4">#REF!</definedName>
    <definedName name="FKERES_III_15_11_1_1_7">#REF!</definedName>
    <definedName name="FKERES_III_15_11_1_1_8" localSheetId="2">#REF!</definedName>
    <definedName name="FKERES_III_15_11_1_1_8" localSheetId="4">#REF!</definedName>
    <definedName name="FKERES_III_15_11_1_1_8">#REF!</definedName>
    <definedName name="FKERES_III_15_11_1_12" localSheetId="2">#REF!</definedName>
    <definedName name="FKERES_III_15_11_1_12" localSheetId="4">#REF!</definedName>
    <definedName name="FKERES_III_15_11_1_12">#REF!</definedName>
    <definedName name="FKERES_III_15_11_1_2" localSheetId="2">#REF!</definedName>
    <definedName name="FKERES_III_15_11_1_2" localSheetId="4">#REF!</definedName>
    <definedName name="FKERES_III_15_11_1_2">#REF!</definedName>
    <definedName name="FKERES_III_15_11_1_7" localSheetId="2">#REF!</definedName>
    <definedName name="FKERES_III_15_11_1_7" localSheetId="4">#REF!</definedName>
    <definedName name="FKERES_III_15_11_1_7">#REF!</definedName>
    <definedName name="FKERES_III_15_11_1_8" localSheetId="2">#REF!</definedName>
    <definedName name="FKERES_III_15_11_1_8" localSheetId="4">#REF!</definedName>
    <definedName name="FKERES_III_15_11_1_8">#REF!</definedName>
    <definedName name="FKERES_III_15_11_12" localSheetId="2">#REF!</definedName>
    <definedName name="FKERES_III_15_11_12" localSheetId="4">#REF!</definedName>
    <definedName name="FKERES_III_15_11_12">#REF!</definedName>
    <definedName name="FKERES_III_15_11_3" localSheetId="2">#REF!</definedName>
    <definedName name="FKERES_III_15_11_3" localSheetId="4">#REF!</definedName>
    <definedName name="FKERES_III_15_11_3">#REF!</definedName>
    <definedName name="FKERES_III_15_11_3_12" localSheetId="2">#REF!</definedName>
    <definedName name="FKERES_III_15_11_3_12" localSheetId="4">#REF!</definedName>
    <definedName name="FKERES_III_15_11_3_12">#REF!</definedName>
    <definedName name="FKERES_III_15_11_3_2" localSheetId="2">#REF!</definedName>
    <definedName name="FKERES_III_15_11_3_2" localSheetId="4">#REF!</definedName>
    <definedName name="FKERES_III_15_11_3_2">#REF!</definedName>
    <definedName name="FKERES_III_15_11_3_7" localSheetId="2">#REF!</definedName>
    <definedName name="FKERES_III_15_11_3_7" localSheetId="4">#REF!</definedName>
    <definedName name="FKERES_III_15_11_3_7">#REF!</definedName>
    <definedName name="FKERES_III_15_11_3_8" localSheetId="2">#REF!</definedName>
    <definedName name="FKERES_III_15_11_3_8" localSheetId="4">#REF!</definedName>
    <definedName name="FKERES_III_15_11_3_8">#REF!</definedName>
    <definedName name="FKERES_III_15_11_5" localSheetId="2">#REF!</definedName>
    <definedName name="FKERES_III_15_11_5" localSheetId="4">#REF!</definedName>
    <definedName name="FKERES_III_15_11_5">#REF!</definedName>
    <definedName name="FKERES_III_15_11_5_12" localSheetId="2">#REF!</definedName>
    <definedName name="FKERES_III_15_11_5_12" localSheetId="4">#REF!</definedName>
    <definedName name="FKERES_III_15_11_5_12">#REF!</definedName>
    <definedName name="FKERES_III_15_11_5_2" localSheetId="2">#REF!</definedName>
    <definedName name="FKERES_III_15_11_5_2" localSheetId="4">#REF!</definedName>
    <definedName name="FKERES_III_15_11_5_2">#REF!</definedName>
    <definedName name="FKERES_III_15_11_5_7" localSheetId="2">#REF!</definedName>
    <definedName name="FKERES_III_15_11_5_7" localSheetId="4">#REF!</definedName>
    <definedName name="FKERES_III_15_11_5_7">#REF!</definedName>
    <definedName name="FKERES_III_15_11_5_8" localSheetId="2">#REF!</definedName>
    <definedName name="FKERES_III_15_11_5_8" localSheetId="4">#REF!</definedName>
    <definedName name="FKERES_III_15_11_5_8">#REF!</definedName>
    <definedName name="FKERES_III_15_11_7" localSheetId="4">#REF!</definedName>
    <definedName name="FKERES_III_15_11_7">#REF!</definedName>
    <definedName name="FKERES_III_15_11_8" localSheetId="2">#REF!</definedName>
    <definedName name="FKERES_III_15_11_8" localSheetId="4">#REF!</definedName>
    <definedName name="FKERES_III_15_11_8">#REF!</definedName>
    <definedName name="FKERES_III_15_12" localSheetId="1">#REF!</definedName>
    <definedName name="FKERES_III_15_12" localSheetId="3">#REF!</definedName>
    <definedName name="FKERES_III_15_12" localSheetId="2">#REF!</definedName>
    <definedName name="FKERES_III_15_12">#REF!</definedName>
    <definedName name="FKERES_III_15_121" localSheetId="4">#REF!</definedName>
    <definedName name="FKERES_III_15_121">#REF!</definedName>
    <definedName name="FKERES_III_15_12_1">NA()</definedName>
    <definedName name="FKERES_III_15_12_10" localSheetId="4">#REF!</definedName>
    <definedName name="FKERES_III_15_12_10">#REF!</definedName>
    <definedName name="FKERES_III_15_12_10_12" localSheetId="4">#REF!</definedName>
    <definedName name="FKERES_III_15_12_10_12">#REF!</definedName>
    <definedName name="FKERES_III_15_12_10_7" localSheetId="4">#REF!</definedName>
    <definedName name="FKERES_III_15_12_10_7">#REF!</definedName>
    <definedName name="FKERES_III_15_12_10_8" localSheetId="4">#REF!</definedName>
    <definedName name="FKERES_III_15_12_10_8">#REF!</definedName>
    <definedName name="FKERES_III_15_12_12" localSheetId="4">#REF!</definedName>
    <definedName name="FKERES_III_15_12_12">#REF!</definedName>
    <definedName name="FKERES_III_15_12_7" localSheetId="4">#REF!</definedName>
    <definedName name="FKERES_III_15_12_7">#REF!</definedName>
    <definedName name="FKERES_III_15_12_8" localSheetId="4">#REF!</definedName>
    <definedName name="FKERES_III_15_12_8">#REF!</definedName>
    <definedName name="FKERES_III_15_2" localSheetId="4">#REF!</definedName>
    <definedName name="FKERES_III_15_2">#REF!</definedName>
    <definedName name="FKERES_III_15_3" localSheetId="4">#REF!</definedName>
    <definedName name="FKERES_III_15_3">#REF!</definedName>
    <definedName name="FKERES_III_15_4" localSheetId="4">#REF!</definedName>
    <definedName name="FKERES_III_15_4">#REF!</definedName>
    <definedName name="FKERES_III_15_7" localSheetId="4">#REF!</definedName>
    <definedName name="FKERES_III_15_7">#REF!</definedName>
    <definedName name="FKERES_III_15_8" localSheetId="4">#REF!</definedName>
    <definedName name="FKERES_III_15_8">#REF!</definedName>
    <definedName name="FKERES_III_15_9" localSheetId="4">#REF!</definedName>
    <definedName name="FKERES_III_15_9">#REF!</definedName>
    <definedName name="FKERES_III_15_9_1">NA()</definedName>
    <definedName name="FKERES_III_15_9_12" localSheetId="4">#REF!</definedName>
    <definedName name="FKERES_III_15_9_12">#REF!</definedName>
    <definedName name="FKERES_III_15_9_7" localSheetId="4">#REF!</definedName>
    <definedName name="FKERES_III_15_9_7">#REF!</definedName>
    <definedName name="FKERES_III_15_9_8" localSheetId="4">#REF!</definedName>
    <definedName name="FKERES_III_15_9_8">#REF!</definedName>
    <definedName name="FKERES_III_2" localSheetId="1">#REF!</definedName>
    <definedName name="FKERES_III_2" localSheetId="3">#REF!</definedName>
    <definedName name="FKERES_III_2" localSheetId="2">#REF!</definedName>
    <definedName name="FKERES_III_2">#REF!</definedName>
    <definedName name="FKERES_III_2_1" localSheetId="4">#REF!</definedName>
    <definedName name="FKERES_III_2_1">#REF!</definedName>
    <definedName name="FKERES_III_2_11" localSheetId="4">#REF!</definedName>
    <definedName name="FKERES_III_2_11">#REF!</definedName>
    <definedName name="FKERES_III_2_1_1" localSheetId="4">#REF!</definedName>
    <definedName name="FKERES_III_2_1_1">#REF!</definedName>
    <definedName name="FKERES_III_2_10" localSheetId="4">#REF!</definedName>
    <definedName name="FKERES_III_2_10">#REF!</definedName>
    <definedName name="FKERES_III_2_10_12" localSheetId="4">#REF!</definedName>
    <definedName name="FKERES_III_2_10_12">#REF!</definedName>
    <definedName name="FKERES_III_2_10_7" localSheetId="4">#REF!</definedName>
    <definedName name="FKERES_III_2_10_7">#REF!</definedName>
    <definedName name="FKERES_III_2_10_8" localSheetId="4">#REF!</definedName>
    <definedName name="FKERES_III_2_10_8">#REF!</definedName>
    <definedName name="FKERES_III_2_11" localSheetId="2">#REF!</definedName>
    <definedName name="FKERES_III_2_11" localSheetId="4">#REF!</definedName>
    <definedName name="FKERES_III_2_11">#REF!</definedName>
    <definedName name="FKERES_III_2_11_1" localSheetId="2">#REF!</definedName>
    <definedName name="FKERES_III_2_11_1" localSheetId="4">#REF!</definedName>
    <definedName name="FKERES_III_2_11_1">#REF!</definedName>
    <definedName name="FKERES_III_2_11_1_1" localSheetId="2">#REF!</definedName>
    <definedName name="FKERES_III_2_11_1_1" localSheetId="4">#REF!</definedName>
    <definedName name="FKERES_III_2_11_1_1">#REF!</definedName>
    <definedName name="FKERES_III_2_11_1_1_1">NA()</definedName>
    <definedName name="FKERES_III_2_11_1_1_12" localSheetId="2">#REF!</definedName>
    <definedName name="FKERES_III_2_11_1_1_12" localSheetId="4">#REF!</definedName>
    <definedName name="FKERES_III_2_11_1_1_12">#REF!</definedName>
    <definedName name="FKERES_III_2_11_1_1_2" localSheetId="2">#REF!</definedName>
    <definedName name="FKERES_III_2_11_1_1_2" localSheetId="4">#REF!</definedName>
    <definedName name="FKERES_III_2_11_1_1_2">#REF!</definedName>
    <definedName name="FKERES_III_2_11_1_1_7" localSheetId="2">#REF!</definedName>
    <definedName name="FKERES_III_2_11_1_1_7" localSheetId="4">#REF!</definedName>
    <definedName name="FKERES_III_2_11_1_1_7">#REF!</definedName>
    <definedName name="FKERES_III_2_11_1_1_8" localSheetId="2">#REF!</definedName>
    <definedName name="FKERES_III_2_11_1_1_8" localSheetId="4">#REF!</definedName>
    <definedName name="FKERES_III_2_11_1_1_8">#REF!</definedName>
    <definedName name="FKERES_III_2_11_1_12" localSheetId="2">#REF!</definedName>
    <definedName name="FKERES_III_2_11_1_12" localSheetId="4">#REF!</definedName>
    <definedName name="FKERES_III_2_11_1_12">#REF!</definedName>
    <definedName name="FKERES_III_2_11_1_2" localSheetId="2">#REF!</definedName>
    <definedName name="FKERES_III_2_11_1_2" localSheetId="4">#REF!</definedName>
    <definedName name="FKERES_III_2_11_1_2">#REF!</definedName>
    <definedName name="FKERES_III_2_11_1_7" localSheetId="2">#REF!</definedName>
    <definedName name="FKERES_III_2_11_1_7" localSheetId="4">#REF!</definedName>
    <definedName name="FKERES_III_2_11_1_7">#REF!</definedName>
    <definedName name="FKERES_III_2_11_1_8" localSheetId="2">#REF!</definedName>
    <definedName name="FKERES_III_2_11_1_8" localSheetId="4">#REF!</definedName>
    <definedName name="FKERES_III_2_11_1_8">#REF!</definedName>
    <definedName name="FKERES_III_2_11_12" localSheetId="2">#REF!</definedName>
    <definedName name="FKERES_III_2_11_12" localSheetId="4">#REF!</definedName>
    <definedName name="FKERES_III_2_11_12">#REF!</definedName>
    <definedName name="FKERES_III_2_11_3" localSheetId="2">#REF!</definedName>
    <definedName name="FKERES_III_2_11_3" localSheetId="4">#REF!</definedName>
    <definedName name="FKERES_III_2_11_3">#REF!</definedName>
    <definedName name="FKERES_III_2_11_3_12" localSheetId="2">#REF!</definedName>
    <definedName name="FKERES_III_2_11_3_12" localSheetId="4">#REF!</definedName>
    <definedName name="FKERES_III_2_11_3_12">#REF!</definedName>
    <definedName name="FKERES_III_2_11_3_2" localSheetId="2">#REF!</definedName>
    <definedName name="FKERES_III_2_11_3_2" localSheetId="4">#REF!</definedName>
    <definedName name="FKERES_III_2_11_3_2">#REF!</definedName>
    <definedName name="FKERES_III_2_11_3_7" localSheetId="2">#REF!</definedName>
    <definedName name="FKERES_III_2_11_3_7" localSheetId="4">#REF!</definedName>
    <definedName name="FKERES_III_2_11_3_7">#REF!</definedName>
    <definedName name="FKERES_III_2_11_3_8" localSheetId="2">#REF!</definedName>
    <definedName name="FKERES_III_2_11_3_8" localSheetId="4">#REF!</definedName>
    <definedName name="FKERES_III_2_11_3_8">#REF!</definedName>
    <definedName name="FKERES_III_2_11_5" localSheetId="2">#REF!</definedName>
    <definedName name="FKERES_III_2_11_5" localSheetId="4">#REF!</definedName>
    <definedName name="FKERES_III_2_11_5">#REF!</definedName>
    <definedName name="FKERES_III_2_11_5_12" localSheetId="2">#REF!</definedName>
    <definedName name="FKERES_III_2_11_5_12" localSheetId="4">#REF!</definedName>
    <definedName name="FKERES_III_2_11_5_12">#REF!</definedName>
    <definedName name="FKERES_III_2_11_5_2" localSheetId="2">#REF!</definedName>
    <definedName name="FKERES_III_2_11_5_2" localSheetId="4">#REF!</definedName>
    <definedName name="FKERES_III_2_11_5_2">#REF!</definedName>
    <definedName name="FKERES_III_2_11_5_7" localSheetId="2">#REF!</definedName>
    <definedName name="FKERES_III_2_11_5_7" localSheetId="4">#REF!</definedName>
    <definedName name="FKERES_III_2_11_5_7">#REF!</definedName>
    <definedName name="FKERES_III_2_11_5_8" localSheetId="2">#REF!</definedName>
    <definedName name="FKERES_III_2_11_5_8" localSheetId="4">#REF!</definedName>
    <definedName name="FKERES_III_2_11_5_8">#REF!</definedName>
    <definedName name="FKERES_III_2_11_7" localSheetId="4">#REF!</definedName>
    <definedName name="FKERES_III_2_11_7">#REF!</definedName>
    <definedName name="FKERES_III_2_11_8" localSheetId="2">#REF!</definedName>
    <definedName name="FKERES_III_2_11_8" localSheetId="4">#REF!</definedName>
    <definedName name="FKERES_III_2_11_8">#REF!</definedName>
    <definedName name="FKERES_III_2_12" localSheetId="1">#REF!</definedName>
    <definedName name="FKERES_III_2_12" localSheetId="3">#REF!</definedName>
    <definedName name="FKERES_III_2_12" localSheetId="2">#REF!</definedName>
    <definedName name="FKERES_III_2_12">#REF!</definedName>
    <definedName name="FKERES_III_2_121" localSheetId="4">#REF!</definedName>
    <definedName name="FKERES_III_2_121">#REF!</definedName>
    <definedName name="FKERES_III_2_2" localSheetId="4">#REF!</definedName>
    <definedName name="FKERES_III_2_2">#REF!</definedName>
    <definedName name="FKERES_III_2_3" localSheetId="4">#REF!</definedName>
    <definedName name="FKERES_III_2_3">#REF!</definedName>
    <definedName name="FKERES_III_2_4" localSheetId="4">#REF!</definedName>
    <definedName name="FKERES_III_2_4">#REF!</definedName>
    <definedName name="FKERES_III_2_7" localSheetId="4">#REF!</definedName>
    <definedName name="FKERES_III_2_7">#REF!</definedName>
    <definedName name="FKERES_III_2_8" localSheetId="4">#REF!</definedName>
    <definedName name="FKERES_III_2_8">#REF!</definedName>
    <definedName name="FKERES_III_20" localSheetId="1">#REF!</definedName>
    <definedName name="FKERES_III_20" localSheetId="3">#REF!</definedName>
    <definedName name="FKERES_III_20" localSheetId="2">#REF!</definedName>
    <definedName name="FKERES_III_20">#REF!</definedName>
    <definedName name="FKERES_III_20_1" localSheetId="4">#REF!</definedName>
    <definedName name="FKERES_III_20_1">#REF!</definedName>
    <definedName name="FKERES_III_20_10" localSheetId="4">#REF!</definedName>
    <definedName name="FKERES_III_20_10">#REF!</definedName>
    <definedName name="FKERES_III_20_10_12" localSheetId="4">#REF!</definedName>
    <definedName name="FKERES_III_20_10_12">#REF!</definedName>
    <definedName name="FKERES_III_20_10_7" localSheetId="4">#REF!</definedName>
    <definedName name="FKERES_III_20_10_7">#REF!</definedName>
    <definedName name="FKERES_III_20_10_8" localSheetId="4">#REF!</definedName>
    <definedName name="FKERES_III_20_10_8">#REF!</definedName>
    <definedName name="FKERES_III_20_11" localSheetId="2">#REF!</definedName>
    <definedName name="FKERES_III_20_11" localSheetId="4">#REF!</definedName>
    <definedName name="FKERES_III_20_11">#REF!</definedName>
    <definedName name="FKERES_III_20_11_1" localSheetId="2">#REF!</definedName>
    <definedName name="FKERES_III_20_11_1" localSheetId="4">#REF!</definedName>
    <definedName name="FKERES_III_20_11_1">#REF!</definedName>
    <definedName name="FKERES_III_20_11_1_1" localSheetId="2">#REF!</definedName>
    <definedName name="FKERES_III_20_11_1_1" localSheetId="4">#REF!</definedName>
    <definedName name="FKERES_III_20_11_1_1">#REF!</definedName>
    <definedName name="FKERES_III_20_11_1_1_1">NA()</definedName>
    <definedName name="FKERES_III_20_11_1_1_12" localSheetId="2">#REF!</definedName>
    <definedName name="FKERES_III_20_11_1_1_12" localSheetId="4">#REF!</definedName>
    <definedName name="FKERES_III_20_11_1_1_12">#REF!</definedName>
    <definedName name="FKERES_III_20_11_1_1_2" localSheetId="2">#REF!</definedName>
    <definedName name="FKERES_III_20_11_1_1_2" localSheetId="4">#REF!</definedName>
    <definedName name="FKERES_III_20_11_1_1_2">#REF!</definedName>
    <definedName name="FKERES_III_20_11_1_1_7" localSheetId="2">#REF!</definedName>
    <definedName name="FKERES_III_20_11_1_1_7" localSheetId="4">#REF!</definedName>
    <definedName name="FKERES_III_20_11_1_1_7">#REF!</definedName>
    <definedName name="FKERES_III_20_11_1_1_8" localSheetId="2">#REF!</definedName>
    <definedName name="FKERES_III_20_11_1_1_8" localSheetId="4">#REF!</definedName>
    <definedName name="FKERES_III_20_11_1_1_8">#REF!</definedName>
    <definedName name="FKERES_III_20_11_1_12" localSheetId="2">#REF!</definedName>
    <definedName name="FKERES_III_20_11_1_12" localSheetId="4">#REF!</definedName>
    <definedName name="FKERES_III_20_11_1_12">#REF!</definedName>
    <definedName name="FKERES_III_20_11_1_2" localSheetId="2">#REF!</definedName>
    <definedName name="FKERES_III_20_11_1_2" localSheetId="4">#REF!</definedName>
    <definedName name="FKERES_III_20_11_1_2">#REF!</definedName>
    <definedName name="FKERES_III_20_11_1_7" localSheetId="2">#REF!</definedName>
    <definedName name="FKERES_III_20_11_1_7" localSheetId="4">#REF!</definedName>
    <definedName name="FKERES_III_20_11_1_7">#REF!</definedName>
    <definedName name="FKERES_III_20_11_1_8" localSheetId="2">#REF!</definedName>
    <definedName name="FKERES_III_20_11_1_8" localSheetId="4">#REF!</definedName>
    <definedName name="FKERES_III_20_11_1_8">#REF!</definedName>
    <definedName name="FKERES_III_20_11_12" localSheetId="2">#REF!</definedName>
    <definedName name="FKERES_III_20_11_12" localSheetId="4">#REF!</definedName>
    <definedName name="FKERES_III_20_11_12">#REF!</definedName>
    <definedName name="FKERES_III_20_11_3" localSheetId="2">#REF!</definedName>
    <definedName name="FKERES_III_20_11_3" localSheetId="4">#REF!</definedName>
    <definedName name="FKERES_III_20_11_3">#REF!</definedName>
    <definedName name="FKERES_III_20_11_3_12" localSheetId="2">#REF!</definedName>
    <definedName name="FKERES_III_20_11_3_12" localSheetId="4">#REF!</definedName>
    <definedName name="FKERES_III_20_11_3_12">#REF!</definedName>
    <definedName name="FKERES_III_20_11_3_2" localSheetId="2">#REF!</definedName>
    <definedName name="FKERES_III_20_11_3_2" localSheetId="4">#REF!</definedName>
    <definedName name="FKERES_III_20_11_3_2">#REF!</definedName>
    <definedName name="FKERES_III_20_11_3_7" localSheetId="2">#REF!</definedName>
    <definedName name="FKERES_III_20_11_3_7" localSheetId="4">#REF!</definedName>
    <definedName name="FKERES_III_20_11_3_7">#REF!</definedName>
    <definedName name="FKERES_III_20_11_3_8" localSheetId="2">#REF!</definedName>
    <definedName name="FKERES_III_20_11_3_8" localSheetId="4">#REF!</definedName>
    <definedName name="FKERES_III_20_11_3_8">#REF!</definedName>
    <definedName name="FKERES_III_20_11_5" localSheetId="2">#REF!</definedName>
    <definedName name="FKERES_III_20_11_5" localSheetId="4">#REF!</definedName>
    <definedName name="FKERES_III_20_11_5">#REF!</definedName>
    <definedName name="FKERES_III_20_11_5_12" localSheetId="2">#REF!</definedName>
    <definedName name="FKERES_III_20_11_5_12" localSheetId="4">#REF!</definedName>
    <definedName name="FKERES_III_20_11_5_12">#REF!</definedName>
    <definedName name="FKERES_III_20_11_5_2" localSheetId="2">#REF!</definedName>
    <definedName name="FKERES_III_20_11_5_2" localSheetId="4">#REF!</definedName>
    <definedName name="FKERES_III_20_11_5_2">#REF!</definedName>
    <definedName name="FKERES_III_20_11_5_7" localSheetId="2">#REF!</definedName>
    <definedName name="FKERES_III_20_11_5_7" localSheetId="4">#REF!</definedName>
    <definedName name="FKERES_III_20_11_5_7">#REF!</definedName>
    <definedName name="FKERES_III_20_11_5_8" localSheetId="2">#REF!</definedName>
    <definedName name="FKERES_III_20_11_5_8" localSheetId="4">#REF!</definedName>
    <definedName name="FKERES_III_20_11_5_8">#REF!</definedName>
    <definedName name="FKERES_III_20_11_7" localSheetId="4">#REF!</definedName>
    <definedName name="FKERES_III_20_11_7">#REF!</definedName>
    <definedName name="FKERES_III_20_11_8" localSheetId="2">#REF!</definedName>
    <definedName name="FKERES_III_20_11_8" localSheetId="4">#REF!</definedName>
    <definedName name="FKERES_III_20_11_8">#REF!</definedName>
    <definedName name="FKERES_III_20_12" localSheetId="1">#REF!</definedName>
    <definedName name="FKERES_III_20_12" localSheetId="3">#REF!</definedName>
    <definedName name="FKERES_III_20_12" localSheetId="2">#REF!</definedName>
    <definedName name="FKERES_III_20_12">#REF!</definedName>
    <definedName name="FKERES_III_20_121" localSheetId="4">#REF!</definedName>
    <definedName name="FKERES_III_20_121">#REF!</definedName>
    <definedName name="FKERES_III_20_12_1">NA()</definedName>
    <definedName name="FKERES_III_20_12_10" localSheetId="4">#REF!</definedName>
    <definedName name="FKERES_III_20_12_10">#REF!</definedName>
    <definedName name="FKERES_III_20_12_10_12" localSheetId="4">#REF!</definedName>
    <definedName name="FKERES_III_20_12_10_12">#REF!</definedName>
    <definedName name="FKERES_III_20_12_10_7" localSheetId="4">#REF!</definedName>
    <definedName name="FKERES_III_20_12_10_7">#REF!</definedName>
    <definedName name="FKERES_III_20_12_10_8" localSheetId="4">#REF!</definedName>
    <definedName name="FKERES_III_20_12_10_8">#REF!</definedName>
    <definedName name="FKERES_III_20_12_12" localSheetId="4">#REF!</definedName>
    <definedName name="FKERES_III_20_12_12">#REF!</definedName>
    <definedName name="FKERES_III_20_12_7" localSheetId="4">#REF!</definedName>
    <definedName name="FKERES_III_20_12_7">#REF!</definedName>
    <definedName name="FKERES_III_20_12_8" localSheetId="4">#REF!</definedName>
    <definedName name="FKERES_III_20_12_8">#REF!</definedName>
    <definedName name="FKERES_III_20_2" localSheetId="4">#REF!</definedName>
    <definedName name="FKERES_III_20_2">#REF!</definedName>
    <definedName name="FKERES_III_20_3" localSheetId="4">#REF!</definedName>
    <definedName name="FKERES_III_20_3">#REF!</definedName>
    <definedName name="FKERES_III_20_4" localSheetId="4">#REF!</definedName>
    <definedName name="FKERES_III_20_4">#REF!</definedName>
    <definedName name="FKERES_III_20_7" localSheetId="4">#REF!</definedName>
    <definedName name="FKERES_III_20_7">#REF!</definedName>
    <definedName name="FKERES_III_20_8" localSheetId="4">#REF!</definedName>
    <definedName name="FKERES_III_20_8">#REF!</definedName>
    <definedName name="FKERES_III_20_9" localSheetId="4">#REF!</definedName>
    <definedName name="FKERES_III_20_9">#REF!</definedName>
    <definedName name="FKERES_III_20_9_1">NA()</definedName>
    <definedName name="FKERES_III_20_9_12" localSheetId="4">#REF!</definedName>
    <definedName name="FKERES_III_20_9_12">#REF!</definedName>
    <definedName name="FKERES_III_20_9_7" localSheetId="4">#REF!</definedName>
    <definedName name="FKERES_III_20_9_7">#REF!</definedName>
    <definedName name="FKERES_III_20_9_8" localSheetId="4">#REF!</definedName>
    <definedName name="FKERES_III_20_9_8">#REF!</definedName>
    <definedName name="FKERES_III_24" localSheetId="1">#REF!</definedName>
    <definedName name="FKERES_III_24" localSheetId="3">#REF!</definedName>
    <definedName name="FKERES_III_24" localSheetId="2">#REF!</definedName>
    <definedName name="FKERES_III_24">#REF!</definedName>
    <definedName name="FKERES_III_24_1" localSheetId="4">#REF!</definedName>
    <definedName name="FKERES_III_24_1">#REF!</definedName>
    <definedName name="FKERES_III_24_10" localSheetId="4">#REF!</definedName>
    <definedName name="FKERES_III_24_10">#REF!</definedName>
    <definedName name="FKERES_III_24_10_12" localSheetId="4">#REF!</definedName>
    <definedName name="FKERES_III_24_10_12">#REF!</definedName>
    <definedName name="FKERES_III_24_10_7" localSheetId="4">#REF!</definedName>
    <definedName name="FKERES_III_24_10_7">#REF!</definedName>
    <definedName name="FKERES_III_24_10_8" localSheetId="4">#REF!</definedName>
    <definedName name="FKERES_III_24_10_8">#REF!</definedName>
    <definedName name="FKERES_III_24_11" localSheetId="2">#REF!</definedName>
    <definedName name="FKERES_III_24_11" localSheetId="4">#REF!</definedName>
    <definedName name="FKERES_III_24_11">#REF!</definedName>
    <definedName name="FKERES_III_24_11_1" localSheetId="2">#REF!</definedName>
    <definedName name="FKERES_III_24_11_1" localSheetId="4">#REF!</definedName>
    <definedName name="FKERES_III_24_11_1">#REF!</definedName>
    <definedName name="FKERES_III_24_11_1_1" localSheetId="2">#REF!</definedName>
    <definedName name="FKERES_III_24_11_1_1" localSheetId="4">#REF!</definedName>
    <definedName name="FKERES_III_24_11_1_1">#REF!</definedName>
    <definedName name="FKERES_III_24_11_1_1_1">NA()</definedName>
    <definedName name="FKERES_III_24_11_1_1_12" localSheetId="2">#REF!</definedName>
    <definedName name="FKERES_III_24_11_1_1_12" localSheetId="4">#REF!</definedName>
    <definedName name="FKERES_III_24_11_1_1_12">#REF!</definedName>
    <definedName name="FKERES_III_24_11_1_1_2" localSheetId="2">#REF!</definedName>
    <definedName name="FKERES_III_24_11_1_1_2" localSheetId="4">#REF!</definedName>
    <definedName name="FKERES_III_24_11_1_1_2">#REF!</definedName>
    <definedName name="FKERES_III_24_11_1_1_7" localSheetId="2">#REF!</definedName>
    <definedName name="FKERES_III_24_11_1_1_7" localSheetId="4">#REF!</definedName>
    <definedName name="FKERES_III_24_11_1_1_7">#REF!</definedName>
    <definedName name="FKERES_III_24_11_1_1_8" localSheetId="2">#REF!</definedName>
    <definedName name="FKERES_III_24_11_1_1_8" localSheetId="4">#REF!</definedName>
    <definedName name="FKERES_III_24_11_1_1_8">#REF!</definedName>
    <definedName name="FKERES_III_24_11_1_12" localSheetId="2">#REF!</definedName>
    <definedName name="FKERES_III_24_11_1_12" localSheetId="4">#REF!</definedName>
    <definedName name="FKERES_III_24_11_1_12">#REF!</definedName>
    <definedName name="FKERES_III_24_11_1_2" localSheetId="2">#REF!</definedName>
    <definedName name="FKERES_III_24_11_1_2" localSheetId="4">#REF!</definedName>
    <definedName name="FKERES_III_24_11_1_2">#REF!</definedName>
    <definedName name="FKERES_III_24_11_1_7" localSheetId="2">#REF!</definedName>
    <definedName name="FKERES_III_24_11_1_7" localSheetId="4">#REF!</definedName>
    <definedName name="FKERES_III_24_11_1_7">#REF!</definedName>
    <definedName name="FKERES_III_24_11_1_8" localSheetId="2">#REF!</definedName>
    <definedName name="FKERES_III_24_11_1_8" localSheetId="4">#REF!</definedName>
    <definedName name="FKERES_III_24_11_1_8">#REF!</definedName>
    <definedName name="FKERES_III_24_11_12" localSheetId="2">#REF!</definedName>
    <definedName name="FKERES_III_24_11_12" localSheetId="4">#REF!</definedName>
    <definedName name="FKERES_III_24_11_12">#REF!</definedName>
    <definedName name="FKERES_III_24_11_3" localSheetId="2">#REF!</definedName>
    <definedName name="FKERES_III_24_11_3" localSheetId="4">#REF!</definedName>
    <definedName name="FKERES_III_24_11_3">#REF!</definedName>
    <definedName name="FKERES_III_24_11_3_12" localSheetId="2">#REF!</definedName>
    <definedName name="FKERES_III_24_11_3_12" localSheetId="4">#REF!</definedName>
    <definedName name="FKERES_III_24_11_3_12">#REF!</definedName>
    <definedName name="FKERES_III_24_11_3_2" localSheetId="2">#REF!</definedName>
    <definedName name="FKERES_III_24_11_3_2" localSheetId="4">#REF!</definedName>
    <definedName name="FKERES_III_24_11_3_2">#REF!</definedName>
    <definedName name="FKERES_III_24_11_3_7" localSheetId="2">#REF!</definedName>
    <definedName name="FKERES_III_24_11_3_7" localSheetId="4">#REF!</definedName>
    <definedName name="FKERES_III_24_11_3_7">#REF!</definedName>
    <definedName name="FKERES_III_24_11_3_8" localSheetId="2">#REF!</definedName>
    <definedName name="FKERES_III_24_11_3_8" localSheetId="4">#REF!</definedName>
    <definedName name="FKERES_III_24_11_3_8">#REF!</definedName>
    <definedName name="FKERES_III_24_11_5" localSheetId="2">#REF!</definedName>
    <definedName name="FKERES_III_24_11_5" localSheetId="4">#REF!</definedName>
    <definedName name="FKERES_III_24_11_5">#REF!</definedName>
    <definedName name="FKERES_III_24_11_5_12" localSheetId="2">#REF!</definedName>
    <definedName name="FKERES_III_24_11_5_12" localSheetId="4">#REF!</definedName>
    <definedName name="FKERES_III_24_11_5_12">#REF!</definedName>
    <definedName name="FKERES_III_24_11_5_2" localSheetId="2">#REF!</definedName>
    <definedName name="FKERES_III_24_11_5_2" localSheetId="4">#REF!</definedName>
    <definedName name="FKERES_III_24_11_5_2">#REF!</definedName>
    <definedName name="FKERES_III_24_11_5_7" localSheetId="2">#REF!</definedName>
    <definedName name="FKERES_III_24_11_5_7" localSheetId="4">#REF!</definedName>
    <definedName name="FKERES_III_24_11_5_7">#REF!</definedName>
    <definedName name="FKERES_III_24_11_5_8" localSheetId="2">#REF!</definedName>
    <definedName name="FKERES_III_24_11_5_8" localSheetId="4">#REF!</definedName>
    <definedName name="FKERES_III_24_11_5_8">#REF!</definedName>
    <definedName name="FKERES_III_24_11_7" localSheetId="4">#REF!</definedName>
    <definedName name="FKERES_III_24_11_7">#REF!</definedName>
    <definedName name="FKERES_III_24_11_8" localSheetId="2">#REF!</definedName>
    <definedName name="FKERES_III_24_11_8" localSheetId="4">#REF!</definedName>
    <definedName name="FKERES_III_24_11_8">#REF!</definedName>
    <definedName name="FKERES_III_24_12" localSheetId="1">#REF!</definedName>
    <definedName name="FKERES_III_24_12" localSheetId="3">#REF!</definedName>
    <definedName name="FKERES_III_24_12" localSheetId="2">#REF!</definedName>
    <definedName name="FKERES_III_24_12">#REF!</definedName>
    <definedName name="FKERES_III_24_121" localSheetId="4">#REF!</definedName>
    <definedName name="FKERES_III_24_121">#REF!</definedName>
    <definedName name="FKERES_III_24_12_1">NA()</definedName>
    <definedName name="FKERES_III_24_12_10" localSheetId="4">#REF!</definedName>
    <definedName name="FKERES_III_24_12_10">#REF!</definedName>
    <definedName name="FKERES_III_24_12_10_12" localSheetId="4">#REF!</definedName>
    <definedName name="FKERES_III_24_12_10_12">#REF!</definedName>
    <definedName name="FKERES_III_24_12_10_7" localSheetId="4">#REF!</definedName>
    <definedName name="FKERES_III_24_12_10_7">#REF!</definedName>
    <definedName name="FKERES_III_24_12_10_8" localSheetId="4">#REF!</definedName>
    <definedName name="FKERES_III_24_12_10_8">#REF!</definedName>
    <definedName name="FKERES_III_24_12_12" localSheetId="4">#REF!</definedName>
    <definedName name="FKERES_III_24_12_12">#REF!</definedName>
    <definedName name="FKERES_III_24_12_7" localSheetId="4">#REF!</definedName>
    <definedName name="FKERES_III_24_12_7">#REF!</definedName>
    <definedName name="FKERES_III_24_12_8" localSheetId="4">#REF!</definedName>
    <definedName name="FKERES_III_24_12_8">#REF!</definedName>
    <definedName name="FKERES_III_24_2" localSheetId="4">#REF!</definedName>
    <definedName name="FKERES_III_24_2">#REF!</definedName>
    <definedName name="FKERES_III_24_3" localSheetId="4">#REF!</definedName>
    <definedName name="FKERES_III_24_3">#REF!</definedName>
    <definedName name="FKERES_III_24_4" localSheetId="4">#REF!</definedName>
    <definedName name="FKERES_III_24_4">#REF!</definedName>
    <definedName name="FKERES_III_24_7" localSheetId="4">#REF!</definedName>
    <definedName name="FKERES_III_24_7">#REF!</definedName>
    <definedName name="FKERES_III_24_8" localSheetId="4">#REF!</definedName>
    <definedName name="FKERES_III_24_8">#REF!</definedName>
    <definedName name="FKERES_III_24_9" localSheetId="4">#REF!</definedName>
    <definedName name="FKERES_III_24_9">#REF!</definedName>
    <definedName name="FKERES_III_24_9_1">NA()</definedName>
    <definedName name="FKERES_III_24_9_12" localSheetId="4">#REF!</definedName>
    <definedName name="FKERES_III_24_9_12">#REF!</definedName>
    <definedName name="FKERES_III_24_9_7" localSheetId="4">#REF!</definedName>
    <definedName name="FKERES_III_24_9_7">#REF!</definedName>
    <definedName name="FKERES_III_24_9_8" localSheetId="4">#REF!</definedName>
    <definedName name="FKERES_III_24_9_8">#REF!</definedName>
    <definedName name="FKERES_III_28" localSheetId="1">#REF!</definedName>
    <definedName name="FKERES_III_28" localSheetId="3">#REF!</definedName>
    <definedName name="FKERES_III_28" localSheetId="2">#REF!</definedName>
    <definedName name="FKERES_III_28">#REF!</definedName>
    <definedName name="FKERES_III_28_1" localSheetId="4">#REF!</definedName>
    <definedName name="FKERES_III_28_1">#REF!</definedName>
    <definedName name="FKERES_III_28_10" localSheetId="4">#REF!</definedName>
    <definedName name="FKERES_III_28_10">#REF!</definedName>
    <definedName name="FKERES_III_28_10_12" localSheetId="4">#REF!</definedName>
    <definedName name="FKERES_III_28_10_12">#REF!</definedName>
    <definedName name="FKERES_III_28_10_7" localSheetId="4">#REF!</definedName>
    <definedName name="FKERES_III_28_10_7">#REF!</definedName>
    <definedName name="FKERES_III_28_10_8" localSheetId="4">#REF!</definedName>
    <definedName name="FKERES_III_28_10_8">#REF!</definedName>
    <definedName name="FKERES_III_28_11" localSheetId="2">#REF!</definedName>
    <definedName name="FKERES_III_28_11" localSheetId="4">#REF!</definedName>
    <definedName name="FKERES_III_28_11">#REF!</definedName>
    <definedName name="FKERES_III_28_11_1" localSheetId="2">#REF!</definedName>
    <definedName name="FKERES_III_28_11_1" localSheetId="4">#REF!</definedName>
    <definedName name="FKERES_III_28_11_1">#REF!</definedName>
    <definedName name="FKERES_III_28_11_1_1" localSheetId="2">#REF!</definedName>
    <definedName name="FKERES_III_28_11_1_1" localSheetId="4">#REF!</definedName>
    <definedName name="FKERES_III_28_11_1_1">#REF!</definedName>
    <definedName name="FKERES_III_28_11_1_1_1">NA()</definedName>
    <definedName name="FKERES_III_28_11_1_1_12" localSheetId="2">#REF!</definedName>
    <definedName name="FKERES_III_28_11_1_1_12" localSheetId="4">#REF!</definedName>
    <definedName name="FKERES_III_28_11_1_1_12">#REF!</definedName>
    <definedName name="FKERES_III_28_11_1_1_2" localSheetId="2">#REF!</definedName>
    <definedName name="FKERES_III_28_11_1_1_2" localSheetId="4">#REF!</definedName>
    <definedName name="FKERES_III_28_11_1_1_2">#REF!</definedName>
    <definedName name="FKERES_III_28_11_1_1_7" localSheetId="2">#REF!</definedName>
    <definedName name="FKERES_III_28_11_1_1_7" localSheetId="4">#REF!</definedName>
    <definedName name="FKERES_III_28_11_1_1_7">#REF!</definedName>
    <definedName name="FKERES_III_28_11_1_1_8" localSheetId="2">#REF!</definedName>
    <definedName name="FKERES_III_28_11_1_1_8" localSheetId="4">#REF!</definedName>
    <definedName name="FKERES_III_28_11_1_1_8">#REF!</definedName>
    <definedName name="FKERES_III_28_11_1_12" localSheetId="2">#REF!</definedName>
    <definedName name="FKERES_III_28_11_1_12" localSheetId="4">#REF!</definedName>
    <definedName name="FKERES_III_28_11_1_12">#REF!</definedName>
    <definedName name="FKERES_III_28_11_1_2" localSheetId="2">#REF!</definedName>
    <definedName name="FKERES_III_28_11_1_2" localSheetId="4">#REF!</definedName>
    <definedName name="FKERES_III_28_11_1_2">#REF!</definedName>
    <definedName name="FKERES_III_28_11_1_7" localSheetId="2">#REF!</definedName>
    <definedName name="FKERES_III_28_11_1_7" localSheetId="4">#REF!</definedName>
    <definedName name="FKERES_III_28_11_1_7">#REF!</definedName>
    <definedName name="FKERES_III_28_11_1_8" localSheetId="2">#REF!</definedName>
    <definedName name="FKERES_III_28_11_1_8" localSheetId="4">#REF!</definedName>
    <definedName name="FKERES_III_28_11_1_8">#REF!</definedName>
    <definedName name="FKERES_III_28_11_12" localSheetId="2">#REF!</definedName>
    <definedName name="FKERES_III_28_11_12" localSheetId="4">#REF!</definedName>
    <definedName name="FKERES_III_28_11_12">#REF!</definedName>
    <definedName name="FKERES_III_28_11_3" localSheetId="2">#REF!</definedName>
    <definedName name="FKERES_III_28_11_3" localSheetId="4">#REF!</definedName>
    <definedName name="FKERES_III_28_11_3">#REF!</definedName>
    <definedName name="FKERES_III_28_11_3_12" localSheetId="2">#REF!</definedName>
    <definedName name="FKERES_III_28_11_3_12" localSheetId="4">#REF!</definedName>
    <definedName name="FKERES_III_28_11_3_12">#REF!</definedName>
    <definedName name="FKERES_III_28_11_3_2" localSheetId="2">#REF!</definedName>
    <definedName name="FKERES_III_28_11_3_2" localSheetId="4">#REF!</definedName>
    <definedName name="FKERES_III_28_11_3_2">#REF!</definedName>
    <definedName name="FKERES_III_28_11_3_7" localSheetId="2">#REF!</definedName>
    <definedName name="FKERES_III_28_11_3_7" localSheetId="4">#REF!</definedName>
    <definedName name="FKERES_III_28_11_3_7">#REF!</definedName>
    <definedName name="FKERES_III_28_11_3_8" localSheetId="2">#REF!</definedName>
    <definedName name="FKERES_III_28_11_3_8" localSheetId="4">#REF!</definedName>
    <definedName name="FKERES_III_28_11_3_8">#REF!</definedName>
    <definedName name="FKERES_III_28_11_5" localSheetId="2">#REF!</definedName>
    <definedName name="FKERES_III_28_11_5" localSheetId="4">#REF!</definedName>
    <definedName name="FKERES_III_28_11_5">#REF!</definedName>
    <definedName name="FKERES_III_28_11_5_12" localSheetId="2">#REF!</definedName>
    <definedName name="FKERES_III_28_11_5_12" localSheetId="4">#REF!</definedName>
    <definedName name="FKERES_III_28_11_5_12">#REF!</definedName>
    <definedName name="FKERES_III_28_11_5_2" localSheetId="2">#REF!</definedName>
    <definedName name="FKERES_III_28_11_5_2" localSheetId="4">#REF!</definedName>
    <definedName name="FKERES_III_28_11_5_2">#REF!</definedName>
    <definedName name="FKERES_III_28_11_5_7" localSheetId="2">#REF!</definedName>
    <definedName name="FKERES_III_28_11_5_7" localSheetId="4">#REF!</definedName>
    <definedName name="FKERES_III_28_11_5_7">#REF!</definedName>
    <definedName name="FKERES_III_28_11_5_8" localSheetId="2">#REF!</definedName>
    <definedName name="FKERES_III_28_11_5_8" localSheetId="4">#REF!</definedName>
    <definedName name="FKERES_III_28_11_5_8">#REF!</definedName>
    <definedName name="FKERES_III_28_11_7" localSheetId="4">#REF!</definedName>
    <definedName name="FKERES_III_28_11_7">#REF!</definedName>
    <definedName name="FKERES_III_28_11_8" localSheetId="2">#REF!</definedName>
    <definedName name="FKERES_III_28_11_8" localSheetId="4">#REF!</definedName>
    <definedName name="FKERES_III_28_11_8">#REF!</definedName>
    <definedName name="FKERES_III_28_12" localSheetId="1">#REF!</definedName>
    <definedName name="FKERES_III_28_12" localSheetId="3">#REF!</definedName>
    <definedName name="FKERES_III_28_12" localSheetId="2">#REF!</definedName>
    <definedName name="FKERES_III_28_12">#REF!</definedName>
    <definedName name="FKERES_III_28_121" localSheetId="4">#REF!</definedName>
    <definedName name="FKERES_III_28_121">#REF!</definedName>
    <definedName name="FKERES_III_28_12_1">NA()</definedName>
    <definedName name="FKERES_III_28_12_10" localSheetId="4">#REF!</definedName>
    <definedName name="FKERES_III_28_12_10">#REF!</definedName>
    <definedName name="FKERES_III_28_12_10_12" localSheetId="4">#REF!</definedName>
    <definedName name="FKERES_III_28_12_10_12">#REF!</definedName>
    <definedName name="FKERES_III_28_12_10_7" localSheetId="4">#REF!</definedName>
    <definedName name="FKERES_III_28_12_10_7">#REF!</definedName>
    <definedName name="FKERES_III_28_12_10_8" localSheetId="4">#REF!</definedName>
    <definedName name="FKERES_III_28_12_10_8">#REF!</definedName>
    <definedName name="FKERES_III_28_12_12" localSheetId="4">#REF!</definedName>
    <definedName name="FKERES_III_28_12_12">#REF!</definedName>
    <definedName name="FKERES_III_28_12_7" localSheetId="4">#REF!</definedName>
    <definedName name="FKERES_III_28_12_7">#REF!</definedName>
    <definedName name="FKERES_III_28_12_8" localSheetId="4">#REF!</definedName>
    <definedName name="FKERES_III_28_12_8">#REF!</definedName>
    <definedName name="FKERES_III_28_2" localSheetId="4">#REF!</definedName>
    <definedName name="FKERES_III_28_2">#REF!</definedName>
    <definedName name="FKERES_III_28_3" localSheetId="4">#REF!</definedName>
    <definedName name="FKERES_III_28_3">#REF!</definedName>
    <definedName name="FKERES_III_28_4" localSheetId="4">#REF!</definedName>
    <definedName name="FKERES_III_28_4">#REF!</definedName>
    <definedName name="FKERES_III_28_7" localSheetId="4">#REF!</definedName>
    <definedName name="FKERES_III_28_7">#REF!</definedName>
    <definedName name="FKERES_III_28_8" localSheetId="4">#REF!</definedName>
    <definedName name="FKERES_III_28_8">#REF!</definedName>
    <definedName name="FKERES_III_28_9" localSheetId="4">#REF!</definedName>
    <definedName name="FKERES_III_28_9">#REF!</definedName>
    <definedName name="FKERES_III_28_9_1">NA()</definedName>
    <definedName name="FKERES_III_28_9_12" localSheetId="4">#REF!</definedName>
    <definedName name="FKERES_III_28_9_12">#REF!</definedName>
    <definedName name="FKERES_III_28_9_7" localSheetId="4">#REF!</definedName>
    <definedName name="FKERES_III_28_9_7">#REF!</definedName>
    <definedName name="FKERES_III_28_9_8" localSheetId="4">#REF!</definedName>
    <definedName name="FKERES_III_28_9_8">#REF!</definedName>
    <definedName name="FKERES_III_3" localSheetId="4">#REF!</definedName>
    <definedName name="FKERES_III_3">#REF!</definedName>
    <definedName name="FKERES_III_31" localSheetId="1">#REF!</definedName>
    <definedName name="FKERES_III_31" localSheetId="3">#REF!</definedName>
    <definedName name="FKERES_III_31" localSheetId="2">#REF!</definedName>
    <definedName name="FKERES_III_31">#REF!</definedName>
    <definedName name="FKERES_III_31_1" localSheetId="4">#REF!</definedName>
    <definedName name="FKERES_III_31_1">#REF!</definedName>
    <definedName name="FKERES_III_31_10" localSheetId="4">#REF!</definedName>
    <definedName name="FKERES_III_31_10">#REF!</definedName>
    <definedName name="FKERES_III_31_10_12" localSheetId="4">#REF!</definedName>
    <definedName name="FKERES_III_31_10_12">#REF!</definedName>
    <definedName name="FKERES_III_31_10_7" localSheetId="4">#REF!</definedName>
    <definedName name="FKERES_III_31_10_7">#REF!</definedName>
    <definedName name="FKERES_III_31_10_8" localSheetId="4">#REF!</definedName>
    <definedName name="FKERES_III_31_10_8">#REF!</definedName>
    <definedName name="FKERES_III_31_11" localSheetId="2">#REF!</definedName>
    <definedName name="FKERES_III_31_11" localSheetId="4">#REF!</definedName>
    <definedName name="FKERES_III_31_11">#REF!</definedName>
    <definedName name="FKERES_III_31_11_1" localSheetId="2">#REF!</definedName>
    <definedName name="FKERES_III_31_11_1" localSheetId="4">#REF!</definedName>
    <definedName name="FKERES_III_31_11_1">#REF!</definedName>
    <definedName name="FKERES_III_31_11_1_1" localSheetId="2">#REF!</definedName>
    <definedName name="FKERES_III_31_11_1_1" localSheetId="4">#REF!</definedName>
    <definedName name="FKERES_III_31_11_1_1">#REF!</definedName>
    <definedName name="FKERES_III_31_11_1_1_1">NA()</definedName>
    <definedName name="FKERES_III_31_11_1_1_12" localSheetId="2">#REF!</definedName>
    <definedName name="FKERES_III_31_11_1_1_12" localSheetId="4">#REF!</definedName>
    <definedName name="FKERES_III_31_11_1_1_12">#REF!</definedName>
    <definedName name="FKERES_III_31_11_1_1_2" localSheetId="2">#REF!</definedName>
    <definedName name="FKERES_III_31_11_1_1_2" localSheetId="4">#REF!</definedName>
    <definedName name="FKERES_III_31_11_1_1_2">#REF!</definedName>
    <definedName name="FKERES_III_31_11_1_1_7" localSheetId="2">#REF!</definedName>
    <definedName name="FKERES_III_31_11_1_1_7" localSheetId="4">#REF!</definedName>
    <definedName name="FKERES_III_31_11_1_1_7">#REF!</definedName>
    <definedName name="FKERES_III_31_11_1_1_8" localSheetId="2">#REF!</definedName>
    <definedName name="FKERES_III_31_11_1_1_8" localSheetId="4">#REF!</definedName>
    <definedName name="FKERES_III_31_11_1_1_8">#REF!</definedName>
    <definedName name="FKERES_III_31_11_1_12" localSheetId="2">#REF!</definedName>
    <definedName name="FKERES_III_31_11_1_12" localSheetId="4">#REF!</definedName>
    <definedName name="FKERES_III_31_11_1_12">#REF!</definedName>
    <definedName name="FKERES_III_31_11_1_2" localSheetId="2">#REF!</definedName>
    <definedName name="FKERES_III_31_11_1_2" localSheetId="4">#REF!</definedName>
    <definedName name="FKERES_III_31_11_1_2">#REF!</definedName>
    <definedName name="FKERES_III_31_11_1_7" localSheetId="2">#REF!</definedName>
    <definedName name="FKERES_III_31_11_1_7" localSheetId="4">#REF!</definedName>
    <definedName name="FKERES_III_31_11_1_7">#REF!</definedName>
    <definedName name="FKERES_III_31_11_1_8" localSheetId="2">#REF!</definedName>
    <definedName name="FKERES_III_31_11_1_8" localSheetId="4">#REF!</definedName>
    <definedName name="FKERES_III_31_11_1_8">#REF!</definedName>
    <definedName name="FKERES_III_31_11_12" localSheetId="2">#REF!</definedName>
    <definedName name="FKERES_III_31_11_12" localSheetId="4">#REF!</definedName>
    <definedName name="FKERES_III_31_11_12">#REF!</definedName>
    <definedName name="FKERES_III_31_11_3" localSheetId="2">#REF!</definedName>
    <definedName name="FKERES_III_31_11_3" localSheetId="4">#REF!</definedName>
    <definedName name="FKERES_III_31_11_3">#REF!</definedName>
    <definedName name="FKERES_III_31_11_3_12" localSheetId="2">#REF!</definedName>
    <definedName name="FKERES_III_31_11_3_12" localSheetId="4">#REF!</definedName>
    <definedName name="FKERES_III_31_11_3_12">#REF!</definedName>
    <definedName name="FKERES_III_31_11_3_2" localSheetId="2">#REF!</definedName>
    <definedName name="FKERES_III_31_11_3_2" localSheetId="4">#REF!</definedName>
    <definedName name="FKERES_III_31_11_3_2">#REF!</definedName>
    <definedName name="FKERES_III_31_11_3_7" localSheetId="2">#REF!</definedName>
    <definedName name="FKERES_III_31_11_3_7" localSheetId="4">#REF!</definedName>
    <definedName name="FKERES_III_31_11_3_7">#REF!</definedName>
    <definedName name="FKERES_III_31_11_3_8" localSheetId="2">#REF!</definedName>
    <definedName name="FKERES_III_31_11_3_8" localSheetId="4">#REF!</definedName>
    <definedName name="FKERES_III_31_11_3_8">#REF!</definedName>
    <definedName name="FKERES_III_31_11_5" localSheetId="2">#REF!</definedName>
    <definedName name="FKERES_III_31_11_5" localSheetId="4">#REF!</definedName>
    <definedName name="FKERES_III_31_11_5">#REF!</definedName>
    <definedName name="FKERES_III_31_11_5_12" localSheetId="2">#REF!</definedName>
    <definedName name="FKERES_III_31_11_5_12" localSheetId="4">#REF!</definedName>
    <definedName name="FKERES_III_31_11_5_12">#REF!</definedName>
    <definedName name="FKERES_III_31_11_5_2" localSheetId="2">#REF!</definedName>
    <definedName name="FKERES_III_31_11_5_2" localSheetId="4">#REF!</definedName>
    <definedName name="FKERES_III_31_11_5_2">#REF!</definedName>
    <definedName name="FKERES_III_31_11_5_7" localSheetId="2">#REF!</definedName>
    <definedName name="FKERES_III_31_11_5_7" localSheetId="4">#REF!</definedName>
    <definedName name="FKERES_III_31_11_5_7">#REF!</definedName>
    <definedName name="FKERES_III_31_11_5_8" localSheetId="2">#REF!</definedName>
    <definedName name="FKERES_III_31_11_5_8" localSheetId="4">#REF!</definedName>
    <definedName name="FKERES_III_31_11_5_8">#REF!</definedName>
    <definedName name="FKERES_III_31_11_7" localSheetId="4">#REF!</definedName>
    <definedName name="FKERES_III_31_11_7">#REF!</definedName>
    <definedName name="FKERES_III_31_11_8" localSheetId="2">#REF!</definedName>
    <definedName name="FKERES_III_31_11_8" localSheetId="4">#REF!</definedName>
    <definedName name="FKERES_III_31_11_8">#REF!</definedName>
    <definedName name="FKERES_III_31_12" localSheetId="1">#REF!</definedName>
    <definedName name="FKERES_III_31_12" localSheetId="3">#REF!</definedName>
    <definedName name="FKERES_III_31_12" localSheetId="2">#REF!</definedName>
    <definedName name="FKERES_III_31_12">#REF!</definedName>
    <definedName name="FKERES_III_31_121" localSheetId="4">#REF!</definedName>
    <definedName name="FKERES_III_31_121">#REF!</definedName>
    <definedName name="FKERES_III_31_12_1">NA()</definedName>
    <definedName name="FKERES_III_31_12_10" localSheetId="4">#REF!</definedName>
    <definedName name="FKERES_III_31_12_10">#REF!</definedName>
    <definedName name="FKERES_III_31_12_10_12" localSheetId="4">#REF!</definedName>
    <definedName name="FKERES_III_31_12_10_12">#REF!</definedName>
    <definedName name="FKERES_III_31_12_10_7" localSheetId="4">#REF!</definedName>
    <definedName name="FKERES_III_31_12_10_7">#REF!</definedName>
    <definedName name="FKERES_III_31_12_10_8" localSheetId="4">#REF!</definedName>
    <definedName name="FKERES_III_31_12_10_8">#REF!</definedName>
    <definedName name="FKERES_III_31_12_12" localSheetId="4">#REF!</definedName>
    <definedName name="FKERES_III_31_12_12">#REF!</definedName>
    <definedName name="FKERES_III_31_12_7" localSheetId="4">#REF!</definedName>
    <definedName name="FKERES_III_31_12_7">#REF!</definedName>
    <definedName name="FKERES_III_31_12_8" localSheetId="4">#REF!</definedName>
    <definedName name="FKERES_III_31_12_8">#REF!</definedName>
    <definedName name="FKERES_III_31_2" localSheetId="4">#REF!</definedName>
    <definedName name="FKERES_III_31_2">#REF!</definedName>
    <definedName name="FKERES_III_31_3" localSheetId="4">#REF!</definedName>
    <definedName name="FKERES_III_31_3">#REF!</definedName>
    <definedName name="FKERES_III_31_4" localSheetId="4">#REF!</definedName>
    <definedName name="FKERES_III_31_4">#REF!</definedName>
    <definedName name="FKERES_III_31_7" localSheetId="4">#REF!</definedName>
    <definedName name="FKERES_III_31_7">#REF!</definedName>
    <definedName name="FKERES_III_31_8" localSheetId="4">#REF!</definedName>
    <definedName name="FKERES_III_31_8">#REF!</definedName>
    <definedName name="FKERES_III_31_9" localSheetId="4">#REF!</definedName>
    <definedName name="FKERES_III_31_9">#REF!</definedName>
    <definedName name="FKERES_III_31_9_1">NA()</definedName>
    <definedName name="FKERES_III_31_9_12" localSheetId="4">#REF!</definedName>
    <definedName name="FKERES_III_31_9_12">#REF!</definedName>
    <definedName name="FKERES_III_31_9_7" localSheetId="4">#REF!</definedName>
    <definedName name="FKERES_III_31_9_7">#REF!</definedName>
    <definedName name="FKERES_III_31_9_8" localSheetId="4">#REF!</definedName>
    <definedName name="FKERES_III_31_9_8">#REF!</definedName>
    <definedName name="FKERES_III_4" localSheetId="4">#REF!</definedName>
    <definedName name="FKERES_III_4">#REF!</definedName>
    <definedName name="FKERES_III_7" localSheetId="4">#REF!</definedName>
    <definedName name="FKERES_III_7">#REF!</definedName>
    <definedName name="FKERES_III_8" localSheetId="4">#REF!</definedName>
    <definedName name="FKERES_III_8">#REF!</definedName>
    <definedName name="FKERES_III_9" localSheetId="4">#REF!</definedName>
    <definedName name="FKERES_III_9">#REF!</definedName>
    <definedName name="FKERES_III_9_1">NA()</definedName>
    <definedName name="FKERES_III_9_12" localSheetId="4">#REF!</definedName>
    <definedName name="FKERES_III_9_12">#REF!</definedName>
    <definedName name="FKERES_III_9_7" localSheetId="4">#REF!</definedName>
    <definedName name="FKERES_III_9_7">#REF!</definedName>
    <definedName name="FKERES_III_9_8" localSheetId="4">#REF!</definedName>
    <definedName name="FKERES_III_9_8">#REF!</definedName>
    <definedName name="FKERES_IV" localSheetId="1">#REF!</definedName>
    <definedName name="FKERES_IV" localSheetId="3">#REF!</definedName>
    <definedName name="FKERES_IV" localSheetId="2">#REF!</definedName>
    <definedName name="FKERES_IV">#REF!</definedName>
    <definedName name="FKERES_IV_1" localSheetId="4">#REF!</definedName>
    <definedName name="FKERES_IV_1">#REF!</definedName>
    <definedName name="FKERES_IV_10" localSheetId="4">#REF!</definedName>
    <definedName name="FKERES_IV_10">#REF!</definedName>
    <definedName name="FKERES_IV_10_12" localSheetId="4">#REF!</definedName>
    <definedName name="FKERES_IV_10_12">#REF!</definedName>
    <definedName name="FKERES_IV_10_7" localSheetId="4">#REF!</definedName>
    <definedName name="FKERES_IV_10_7">#REF!</definedName>
    <definedName name="FKERES_IV_10_8" localSheetId="4">#REF!</definedName>
    <definedName name="FKERES_IV_10_8">#REF!</definedName>
    <definedName name="FKERES_IV_11" localSheetId="2">#REF!</definedName>
    <definedName name="FKERES_IV_11" localSheetId="4">#REF!</definedName>
    <definedName name="FKERES_IV_11">#REF!</definedName>
    <definedName name="FKERES_IV_11_1" localSheetId="2">#REF!</definedName>
    <definedName name="FKERES_IV_11_1" localSheetId="4">#REF!</definedName>
    <definedName name="FKERES_IV_11_1">#REF!</definedName>
    <definedName name="FKERES_IV_11_1_1" localSheetId="2">#REF!</definedName>
    <definedName name="FKERES_IV_11_1_1" localSheetId="4">#REF!</definedName>
    <definedName name="FKERES_IV_11_1_1">#REF!</definedName>
    <definedName name="FKERES_IV_11_1_1_1">NA()</definedName>
    <definedName name="FKERES_IV_11_1_1_12" localSheetId="2">#REF!</definedName>
    <definedName name="FKERES_IV_11_1_1_12" localSheetId="4">#REF!</definedName>
    <definedName name="FKERES_IV_11_1_1_12">#REF!</definedName>
    <definedName name="FKERES_IV_11_1_1_2" localSheetId="2">#REF!</definedName>
    <definedName name="FKERES_IV_11_1_1_2" localSheetId="4">#REF!</definedName>
    <definedName name="FKERES_IV_11_1_1_2">#REF!</definedName>
    <definedName name="FKERES_IV_11_1_1_7" localSheetId="2">#REF!</definedName>
    <definedName name="FKERES_IV_11_1_1_7" localSheetId="4">#REF!</definedName>
    <definedName name="FKERES_IV_11_1_1_7">#REF!</definedName>
    <definedName name="FKERES_IV_11_1_1_8" localSheetId="2">#REF!</definedName>
    <definedName name="FKERES_IV_11_1_1_8" localSheetId="4">#REF!</definedName>
    <definedName name="FKERES_IV_11_1_1_8">#REF!</definedName>
    <definedName name="FKERES_IV_11_1_12" localSheetId="2">#REF!</definedName>
    <definedName name="FKERES_IV_11_1_12" localSheetId="4">#REF!</definedName>
    <definedName name="FKERES_IV_11_1_12">#REF!</definedName>
    <definedName name="FKERES_IV_11_1_2" localSheetId="2">#REF!</definedName>
    <definedName name="FKERES_IV_11_1_2" localSheetId="4">#REF!</definedName>
    <definedName name="FKERES_IV_11_1_2">#REF!</definedName>
    <definedName name="FKERES_IV_11_1_7" localSheetId="2">#REF!</definedName>
    <definedName name="FKERES_IV_11_1_7" localSheetId="4">#REF!</definedName>
    <definedName name="FKERES_IV_11_1_7">#REF!</definedName>
    <definedName name="FKERES_IV_11_1_8" localSheetId="2">#REF!</definedName>
    <definedName name="FKERES_IV_11_1_8" localSheetId="4">#REF!</definedName>
    <definedName name="FKERES_IV_11_1_8">#REF!</definedName>
    <definedName name="FKERES_IV_11_12" localSheetId="2">#REF!</definedName>
    <definedName name="FKERES_IV_11_12" localSheetId="4">#REF!</definedName>
    <definedName name="FKERES_IV_11_12">#REF!</definedName>
    <definedName name="FKERES_IV_11_3" localSheetId="2">#REF!</definedName>
    <definedName name="FKERES_IV_11_3" localSheetId="4">#REF!</definedName>
    <definedName name="FKERES_IV_11_3">#REF!</definedName>
    <definedName name="FKERES_IV_11_3_12" localSheetId="2">#REF!</definedName>
    <definedName name="FKERES_IV_11_3_12" localSheetId="4">#REF!</definedName>
    <definedName name="FKERES_IV_11_3_12">#REF!</definedName>
    <definedName name="FKERES_IV_11_3_2" localSheetId="2">#REF!</definedName>
    <definedName name="FKERES_IV_11_3_2" localSheetId="4">#REF!</definedName>
    <definedName name="FKERES_IV_11_3_2">#REF!</definedName>
    <definedName name="FKERES_IV_11_3_7" localSheetId="2">#REF!</definedName>
    <definedName name="FKERES_IV_11_3_7" localSheetId="4">#REF!</definedName>
    <definedName name="FKERES_IV_11_3_7">#REF!</definedName>
    <definedName name="FKERES_IV_11_3_8" localSheetId="2">#REF!</definedName>
    <definedName name="FKERES_IV_11_3_8" localSheetId="4">#REF!</definedName>
    <definedName name="FKERES_IV_11_3_8">#REF!</definedName>
    <definedName name="FKERES_IV_11_5" localSheetId="2">#REF!</definedName>
    <definedName name="FKERES_IV_11_5" localSheetId="4">#REF!</definedName>
    <definedName name="FKERES_IV_11_5">#REF!</definedName>
    <definedName name="FKERES_IV_11_5_12" localSheetId="2">#REF!</definedName>
    <definedName name="FKERES_IV_11_5_12" localSheetId="4">#REF!</definedName>
    <definedName name="FKERES_IV_11_5_12">#REF!</definedName>
    <definedName name="FKERES_IV_11_5_2" localSheetId="2">#REF!</definedName>
    <definedName name="FKERES_IV_11_5_2" localSheetId="4">#REF!</definedName>
    <definedName name="FKERES_IV_11_5_2">#REF!</definedName>
    <definedName name="FKERES_IV_11_5_7" localSheetId="2">#REF!</definedName>
    <definedName name="FKERES_IV_11_5_7" localSheetId="4">#REF!</definedName>
    <definedName name="FKERES_IV_11_5_7">#REF!</definedName>
    <definedName name="FKERES_IV_11_5_8" localSheetId="2">#REF!</definedName>
    <definedName name="FKERES_IV_11_5_8" localSheetId="4">#REF!</definedName>
    <definedName name="FKERES_IV_11_5_8">#REF!</definedName>
    <definedName name="FKERES_IV_11_7" localSheetId="4">#REF!</definedName>
    <definedName name="FKERES_IV_11_7">#REF!</definedName>
    <definedName name="FKERES_IV_11_8" localSheetId="2">#REF!</definedName>
    <definedName name="FKERES_IV_11_8" localSheetId="4">#REF!</definedName>
    <definedName name="FKERES_IV_11_8">#REF!</definedName>
    <definedName name="FKERES_IV_12" localSheetId="1">#REF!</definedName>
    <definedName name="FKERES_IV_12" localSheetId="3">#REF!</definedName>
    <definedName name="FKERES_IV_12" localSheetId="2">#REF!</definedName>
    <definedName name="FKERES_IV_12">#REF!</definedName>
    <definedName name="FKERES_IV_121" localSheetId="4">#REF!</definedName>
    <definedName name="FKERES_IV_121">#REF!</definedName>
    <definedName name="FKERES_IV_12_1">NA()</definedName>
    <definedName name="FKERES_IV_12_10" localSheetId="4">#REF!</definedName>
    <definedName name="FKERES_IV_12_10">#REF!</definedName>
    <definedName name="FKERES_IV_12_10_12" localSheetId="4">#REF!</definedName>
    <definedName name="FKERES_IV_12_10_12">#REF!</definedName>
    <definedName name="FKERES_IV_12_10_7" localSheetId="4">#REF!</definedName>
    <definedName name="FKERES_IV_12_10_7">#REF!</definedName>
    <definedName name="FKERES_IV_12_10_8" localSheetId="4">#REF!</definedName>
    <definedName name="FKERES_IV_12_10_8">#REF!</definedName>
    <definedName name="FKERES_IV_12_12" localSheetId="4">#REF!</definedName>
    <definedName name="FKERES_IV_12_12">#REF!</definedName>
    <definedName name="FKERES_IV_12_7" localSheetId="4">#REF!</definedName>
    <definedName name="FKERES_IV_12_7">#REF!</definedName>
    <definedName name="FKERES_IV_12_8" localSheetId="4">#REF!</definedName>
    <definedName name="FKERES_IV_12_8">#REF!</definedName>
    <definedName name="FKERES_IV_15" localSheetId="1">#REF!</definedName>
    <definedName name="FKERES_IV_15" localSheetId="3">#REF!</definedName>
    <definedName name="FKERES_IV_15" localSheetId="2">#REF!</definedName>
    <definedName name="FKERES_IV_15">#REF!</definedName>
    <definedName name="FKERES_IV_15_1" localSheetId="4">#REF!</definedName>
    <definedName name="FKERES_IV_15_1">#REF!</definedName>
    <definedName name="FKERES_IV_15_10" localSheetId="4">#REF!</definedName>
    <definedName name="FKERES_IV_15_10">#REF!</definedName>
    <definedName name="FKERES_IV_15_10_12" localSheetId="4">#REF!</definedName>
    <definedName name="FKERES_IV_15_10_12">#REF!</definedName>
    <definedName name="FKERES_IV_15_10_7" localSheetId="4">#REF!</definedName>
    <definedName name="FKERES_IV_15_10_7">#REF!</definedName>
    <definedName name="FKERES_IV_15_10_8" localSheetId="4">#REF!</definedName>
    <definedName name="FKERES_IV_15_10_8">#REF!</definedName>
    <definedName name="FKERES_IV_15_11" localSheetId="2">#REF!</definedName>
    <definedName name="FKERES_IV_15_11" localSheetId="4">#REF!</definedName>
    <definedName name="FKERES_IV_15_11">#REF!</definedName>
    <definedName name="FKERES_IV_15_11_1" localSheetId="2">#REF!</definedName>
    <definedName name="FKERES_IV_15_11_1" localSheetId="4">#REF!</definedName>
    <definedName name="FKERES_IV_15_11_1">#REF!</definedName>
    <definedName name="FKERES_IV_15_11_1_1" localSheetId="2">#REF!</definedName>
    <definedName name="FKERES_IV_15_11_1_1" localSheetId="4">#REF!</definedName>
    <definedName name="FKERES_IV_15_11_1_1">#REF!</definedName>
    <definedName name="FKERES_IV_15_11_1_1_1">NA()</definedName>
    <definedName name="FKERES_IV_15_11_1_1_12" localSheetId="2">#REF!</definedName>
    <definedName name="FKERES_IV_15_11_1_1_12" localSheetId="4">#REF!</definedName>
    <definedName name="FKERES_IV_15_11_1_1_12">#REF!</definedName>
    <definedName name="FKERES_IV_15_11_1_1_2" localSheetId="2">#REF!</definedName>
    <definedName name="FKERES_IV_15_11_1_1_2" localSheetId="4">#REF!</definedName>
    <definedName name="FKERES_IV_15_11_1_1_2">#REF!</definedName>
    <definedName name="FKERES_IV_15_11_1_1_7" localSheetId="2">#REF!</definedName>
    <definedName name="FKERES_IV_15_11_1_1_7" localSheetId="4">#REF!</definedName>
    <definedName name="FKERES_IV_15_11_1_1_7">#REF!</definedName>
    <definedName name="FKERES_IV_15_11_1_1_8" localSheetId="2">#REF!</definedName>
    <definedName name="FKERES_IV_15_11_1_1_8" localSheetId="4">#REF!</definedName>
    <definedName name="FKERES_IV_15_11_1_1_8">#REF!</definedName>
    <definedName name="FKERES_IV_15_11_1_12" localSheetId="2">#REF!</definedName>
    <definedName name="FKERES_IV_15_11_1_12" localSheetId="4">#REF!</definedName>
    <definedName name="FKERES_IV_15_11_1_12">#REF!</definedName>
    <definedName name="FKERES_IV_15_11_1_2" localSheetId="2">#REF!</definedName>
    <definedName name="FKERES_IV_15_11_1_2" localSheetId="4">#REF!</definedName>
    <definedName name="FKERES_IV_15_11_1_2">#REF!</definedName>
    <definedName name="FKERES_IV_15_11_1_7" localSheetId="2">#REF!</definedName>
    <definedName name="FKERES_IV_15_11_1_7" localSheetId="4">#REF!</definedName>
    <definedName name="FKERES_IV_15_11_1_7">#REF!</definedName>
    <definedName name="FKERES_IV_15_11_1_8" localSheetId="2">#REF!</definedName>
    <definedName name="FKERES_IV_15_11_1_8" localSheetId="4">#REF!</definedName>
    <definedName name="FKERES_IV_15_11_1_8">#REF!</definedName>
    <definedName name="FKERES_IV_15_11_12" localSheetId="2">#REF!</definedName>
    <definedName name="FKERES_IV_15_11_12" localSheetId="4">#REF!</definedName>
    <definedName name="FKERES_IV_15_11_12">#REF!</definedName>
    <definedName name="FKERES_IV_15_11_3" localSheetId="2">#REF!</definedName>
    <definedName name="FKERES_IV_15_11_3" localSheetId="4">#REF!</definedName>
    <definedName name="FKERES_IV_15_11_3">#REF!</definedName>
    <definedName name="FKERES_IV_15_11_3_12" localSheetId="2">#REF!</definedName>
    <definedName name="FKERES_IV_15_11_3_12" localSheetId="4">#REF!</definedName>
    <definedName name="FKERES_IV_15_11_3_12">#REF!</definedName>
    <definedName name="FKERES_IV_15_11_3_2" localSheetId="2">#REF!</definedName>
    <definedName name="FKERES_IV_15_11_3_2" localSheetId="4">#REF!</definedName>
    <definedName name="FKERES_IV_15_11_3_2">#REF!</definedName>
    <definedName name="FKERES_IV_15_11_3_7" localSheetId="2">#REF!</definedName>
    <definedName name="FKERES_IV_15_11_3_7" localSheetId="4">#REF!</definedName>
    <definedName name="FKERES_IV_15_11_3_7">#REF!</definedName>
    <definedName name="FKERES_IV_15_11_3_8" localSheetId="2">#REF!</definedName>
    <definedName name="FKERES_IV_15_11_3_8" localSheetId="4">#REF!</definedName>
    <definedName name="FKERES_IV_15_11_3_8">#REF!</definedName>
    <definedName name="FKERES_IV_15_11_5" localSheetId="2">#REF!</definedName>
    <definedName name="FKERES_IV_15_11_5" localSheetId="4">#REF!</definedName>
    <definedName name="FKERES_IV_15_11_5">#REF!</definedName>
    <definedName name="FKERES_IV_15_11_5_12" localSheetId="2">#REF!</definedName>
    <definedName name="FKERES_IV_15_11_5_12" localSheetId="4">#REF!</definedName>
    <definedName name="FKERES_IV_15_11_5_12">#REF!</definedName>
    <definedName name="FKERES_IV_15_11_5_2" localSheetId="2">#REF!</definedName>
    <definedName name="FKERES_IV_15_11_5_2" localSheetId="4">#REF!</definedName>
    <definedName name="FKERES_IV_15_11_5_2">#REF!</definedName>
    <definedName name="FKERES_IV_15_11_5_7" localSheetId="2">#REF!</definedName>
    <definedName name="FKERES_IV_15_11_5_7" localSheetId="4">#REF!</definedName>
    <definedName name="FKERES_IV_15_11_5_7">#REF!</definedName>
    <definedName name="FKERES_IV_15_11_5_8" localSheetId="2">#REF!</definedName>
    <definedName name="FKERES_IV_15_11_5_8" localSheetId="4">#REF!</definedName>
    <definedName name="FKERES_IV_15_11_5_8">#REF!</definedName>
    <definedName name="FKERES_IV_15_11_7" localSheetId="4">#REF!</definedName>
    <definedName name="FKERES_IV_15_11_7">#REF!</definedName>
    <definedName name="FKERES_IV_15_11_8" localSheetId="2">#REF!</definedName>
    <definedName name="FKERES_IV_15_11_8" localSheetId="4">#REF!</definedName>
    <definedName name="FKERES_IV_15_11_8">#REF!</definedName>
    <definedName name="FKERES_IV_15_12" localSheetId="1">#REF!</definedName>
    <definedName name="FKERES_IV_15_12" localSheetId="3">#REF!</definedName>
    <definedName name="FKERES_IV_15_12" localSheetId="2">#REF!</definedName>
    <definedName name="FKERES_IV_15_12">#REF!</definedName>
    <definedName name="FKERES_IV_15_121" localSheetId="4">#REF!</definedName>
    <definedName name="FKERES_IV_15_121">#REF!</definedName>
    <definedName name="FKERES_IV_15_12_1">NA()</definedName>
    <definedName name="FKERES_IV_15_12_10" localSheetId="4">#REF!</definedName>
    <definedName name="FKERES_IV_15_12_10">#REF!</definedName>
    <definedName name="FKERES_IV_15_12_10_12" localSheetId="4">#REF!</definedName>
    <definedName name="FKERES_IV_15_12_10_12">#REF!</definedName>
    <definedName name="FKERES_IV_15_12_10_7" localSheetId="4">#REF!</definedName>
    <definedName name="FKERES_IV_15_12_10_7">#REF!</definedName>
    <definedName name="FKERES_IV_15_12_10_8" localSheetId="4">#REF!</definedName>
    <definedName name="FKERES_IV_15_12_10_8">#REF!</definedName>
    <definedName name="FKERES_IV_15_12_12" localSheetId="4">#REF!</definedName>
    <definedName name="FKERES_IV_15_12_12">#REF!</definedName>
    <definedName name="FKERES_IV_15_12_7" localSheetId="4">#REF!</definedName>
    <definedName name="FKERES_IV_15_12_7">#REF!</definedName>
    <definedName name="FKERES_IV_15_12_8" localSheetId="4">#REF!</definedName>
    <definedName name="FKERES_IV_15_12_8">#REF!</definedName>
    <definedName name="FKERES_IV_15_2" localSheetId="4">#REF!</definedName>
    <definedName name="FKERES_IV_15_2">#REF!</definedName>
    <definedName name="FKERES_IV_15_3" localSheetId="4">#REF!</definedName>
    <definedName name="FKERES_IV_15_3">#REF!</definedName>
    <definedName name="FKERES_IV_15_4" localSheetId="4">#REF!</definedName>
    <definedName name="FKERES_IV_15_4">#REF!</definedName>
    <definedName name="FKERES_IV_15_7" localSheetId="4">#REF!</definedName>
    <definedName name="FKERES_IV_15_7">#REF!</definedName>
    <definedName name="FKERES_IV_15_8" localSheetId="4">#REF!</definedName>
    <definedName name="FKERES_IV_15_8">#REF!</definedName>
    <definedName name="FKERES_IV_15_9" localSheetId="4">#REF!</definedName>
    <definedName name="FKERES_IV_15_9">#REF!</definedName>
    <definedName name="FKERES_IV_15_9_1">NA()</definedName>
    <definedName name="FKERES_IV_15_9_12" localSheetId="4">#REF!</definedName>
    <definedName name="FKERES_IV_15_9_12">#REF!</definedName>
    <definedName name="FKERES_IV_15_9_7" localSheetId="4">#REF!</definedName>
    <definedName name="FKERES_IV_15_9_7">#REF!</definedName>
    <definedName name="FKERES_IV_15_9_8" localSheetId="4">#REF!</definedName>
    <definedName name="FKERES_IV_15_9_8">#REF!</definedName>
    <definedName name="FKERES_IV_2" localSheetId="1">#REF!</definedName>
    <definedName name="FKERES_IV_2" localSheetId="3">#REF!</definedName>
    <definedName name="FKERES_IV_2" localSheetId="2">#REF!</definedName>
    <definedName name="FKERES_IV_2">#REF!</definedName>
    <definedName name="FKERES_IV_2_1" localSheetId="4">#REF!</definedName>
    <definedName name="FKERES_IV_2_1">#REF!</definedName>
    <definedName name="FKERES_IV_2_11" localSheetId="4">#REF!</definedName>
    <definedName name="FKERES_IV_2_11">#REF!</definedName>
    <definedName name="FKERES_IV_2_1_1" localSheetId="4">#REF!</definedName>
    <definedName name="FKERES_IV_2_1_1">#REF!</definedName>
    <definedName name="FKERES_IV_2_10" localSheetId="4">#REF!</definedName>
    <definedName name="FKERES_IV_2_10">#REF!</definedName>
    <definedName name="FKERES_IV_2_10_12" localSheetId="4">#REF!</definedName>
    <definedName name="FKERES_IV_2_10_12">#REF!</definedName>
    <definedName name="FKERES_IV_2_10_7" localSheetId="4">#REF!</definedName>
    <definedName name="FKERES_IV_2_10_7">#REF!</definedName>
    <definedName name="FKERES_IV_2_10_8" localSheetId="4">#REF!</definedName>
    <definedName name="FKERES_IV_2_10_8">#REF!</definedName>
    <definedName name="FKERES_IV_2_11" localSheetId="2">#REF!</definedName>
    <definedName name="FKERES_IV_2_11" localSheetId="4">#REF!</definedName>
    <definedName name="FKERES_IV_2_11">#REF!</definedName>
    <definedName name="FKERES_IV_2_11_1" localSheetId="2">#REF!</definedName>
    <definedName name="FKERES_IV_2_11_1" localSheetId="4">#REF!</definedName>
    <definedName name="FKERES_IV_2_11_1">#REF!</definedName>
    <definedName name="FKERES_IV_2_11_1_1" localSheetId="2">#REF!</definedName>
    <definedName name="FKERES_IV_2_11_1_1" localSheetId="4">#REF!</definedName>
    <definedName name="FKERES_IV_2_11_1_1">#REF!</definedName>
    <definedName name="FKERES_IV_2_11_1_1_1">NA()</definedName>
    <definedName name="FKERES_IV_2_11_1_1_12" localSheetId="2">#REF!</definedName>
    <definedName name="FKERES_IV_2_11_1_1_12" localSheetId="4">#REF!</definedName>
    <definedName name="FKERES_IV_2_11_1_1_12">#REF!</definedName>
    <definedName name="FKERES_IV_2_11_1_1_2" localSheetId="2">#REF!</definedName>
    <definedName name="FKERES_IV_2_11_1_1_2" localSheetId="4">#REF!</definedName>
    <definedName name="FKERES_IV_2_11_1_1_2">#REF!</definedName>
    <definedName name="FKERES_IV_2_11_1_1_7" localSheetId="2">#REF!</definedName>
    <definedName name="FKERES_IV_2_11_1_1_7" localSheetId="4">#REF!</definedName>
    <definedName name="FKERES_IV_2_11_1_1_7">#REF!</definedName>
    <definedName name="FKERES_IV_2_11_1_1_8" localSheetId="2">#REF!</definedName>
    <definedName name="FKERES_IV_2_11_1_1_8" localSheetId="4">#REF!</definedName>
    <definedName name="FKERES_IV_2_11_1_1_8">#REF!</definedName>
    <definedName name="FKERES_IV_2_11_1_12" localSheetId="2">#REF!</definedName>
    <definedName name="FKERES_IV_2_11_1_12" localSheetId="4">#REF!</definedName>
    <definedName name="FKERES_IV_2_11_1_12">#REF!</definedName>
    <definedName name="FKERES_IV_2_11_1_2" localSheetId="2">#REF!</definedName>
    <definedName name="FKERES_IV_2_11_1_2" localSheetId="4">#REF!</definedName>
    <definedName name="FKERES_IV_2_11_1_2">#REF!</definedName>
    <definedName name="FKERES_IV_2_11_1_7" localSheetId="2">#REF!</definedName>
    <definedName name="FKERES_IV_2_11_1_7" localSheetId="4">#REF!</definedName>
    <definedName name="FKERES_IV_2_11_1_7">#REF!</definedName>
    <definedName name="FKERES_IV_2_11_1_8" localSheetId="2">#REF!</definedName>
    <definedName name="FKERES_IV_2_11_1_8" localSheetId="4">#REF!</definedName>
    <definedName name="FKERES_IV_2_11_1_8">#REF!</definedName>
    <definedName name="FKERES_IV_2_11_12" localSheetId="2">#REF!</definedName>
    <definedName name="FKERES_IV_2_11_12" localSheetId="4">#REF!</definedName>
    <definedName name="FKERES_IV_2_11_12">#REF!</definedName>
    <definedName name="FKERES_IV_2_11_3" localSheetId="2">#REF!</definedName>
    <definedName name="FKERES_IV_2_11_3" localSheetId="4">#REF!</definedName>
    <definedName name="FKERES_IV_2_11_3">#REF!</definedName>
    <definedName name="FKERES_IV_2_11_3_12" localSheetId="2">#REF!</definedName>
    <definedName name="FKERES_IV_2_11_3_12" localSheetId="4">#REF!</definedName>
    <definedName name="FKERES_IV_2_11_3_12">#REF!</definedName>
    <definedName name="FKERES_IV_2_11_3_2" localSheetId="2">#REF!</definedName>
    <definedName name="FKERES_IV_2_11_3_2" localSheetId="4">#REF!</definedName>
    <definedName name="FKERES_IV_2_11_3_2">#REF!</definedName>
    <definedName name="FKERES_IV_2_11_3_7" localSheetId="2">#REF!</definedName>
    <definedName name="FKERES_IV_2_11_3_7" localSheetId="4">#REF!</definedName>
    <definedName name="FKERES_IV_2_11_3_7">#REF!</definedName>
    <definedName name="FKERES_IV_2_11_3_8" localSheetId="2">#REF!</definedName>
    <definedName name="FKERES_IV_2_11_3_8" localSheetId="4">#REF!</definedName>
    <definedName name="FKERES_IV_2_11_3_8">#REF!</definedName>
    <definedName name="FKERES_IV_2_11_5" localSheetId="2">#REF!</definedName>
    <definedName name="FKERES_IV_2_11_5" localSheetId="4">#REF!</definedName>
    <definedName name="FKERES_IV_2_11_5">#REF!</definedName>
    <definedName name="FKERES_IV_2_11_5_12" localSheetId="2">#REF!</definedName>
    <definedName name="FKERES_IV_2_11_5_12" localSheetId="4">#REF!</definedName>
    <definedName name="FKERES_IV_2_11_5_12">#REF!</definedName>
    <definedName name="FKERES_IV_2_11_5_2" localSheetId="2">#REF!</definedName>
    <definedName name="FKERES_IV_2_11_5_2" localSheetId="4">#REF!</definedName>
    <definedName name="FKERES_IV_2_11_5_2">#REF!</definedName>
    <definedName name="FKERES_IV_2_11_5_7" localSheetId="2">#REF!</definedName>
    <definedName name="FKERES_IV_2_11_5_7" localSheetId="4">#REF!</definedName>
    <definedName name="FKERES_IV_2_11_5_7">#REF!</definedName>
    <definedName name="FKERES_IV_2_11_5_8" localSheetId="2">#REF!</definedName>
    <definedName name="FKERES_IV_2_11_5_8" localSheetId="4">#REF!</definedName>
    <definedName name="FKERES_IV_2_11_5_8">#REF!</definedName>
    <definedName name="FKERES_IV_2_11_7" localSheetId="4">#REF!</definedName>
    <definedName name="FKERES_IV_2_11_7">#REF!</definedName>
    <definedName name="FKERES_IV_2_11_8" localSheetId="2">#REF!</definedName>
    <definedName name="FKERES_IV_2_11_8" localSheetId="4">#REF!</definedName>
    <definedName name="FKERES_IV_2_11_8">#REF!</definedName>
    <definedName name="FKERES_IV_2_12" localSheetId="4">#REF!</definedName>
    <definedName name="FKERES_IV_2_12">#REF!</definedName>
    <definedName name="FKERES_IV_2_2" localSheetId="4">#REF!</definedName>
    <definedName name="FKERES_IV_2_2">#REF!</definedName>
    <definedName name="FKERES_IV_2_3" localSheetId="4">#REF!</definedName>
    <definedName name="FKERES_IV_2_3">#REF!</definedName>
    <definedName name="FKERES_IV_2_4" localSheetId="4">#REF!</definedName>
    <definedName name="FKERES_IV_2_4">#REF!</definedName>
    <definedName name="FKERES_IV_2_7" localSheetId="4">#REF!</definedName>
    <definedName name="FKERES_IV_2_7">#REF!</definedName>
    <definedName name="FKERES_IV_2_8" localSheetId="4">#REF!</definedName>
    <definedName name="FKERES_IV_2_8">#REF!</definedName>
    <definedName name="FKERES_IV_20" localSheetId="1">#REF!</definedName>
    <definedName name="FKERES_IV_20" localSheetId="3">#REF!</definedName>
    <definedName name="FKERES_IV_20" localSheetId="2">#REF!</definedName>
    <definedName name="FKERES_IV_20">#REF!</definedName>
    <definedName name="FKERES_IV_20_1" localSheetId="4">#REF!</definedName>
    <definedName name="FKERES_IV_20_1">#REF!</definedName>
    <definedName name="FKERES_IV_20_10" localSheetId="4">#REF!</definedName>
    <definedName name="FKERES_IV_20_10">#REF!</definedName>
    <definedName name="FKERES_IV_20_10_12" localSheetId="4">#REF!</definedName>
    <definedName name="FKERES_IV_20_10_12">#REF!</definedName>
    <definedName name="FKERES_IV_20_10_7" localSheetId="4">#REF!</definedName>
    <definedName name="FKERES_IV_20_10_7">#REF!</definedName>
    <definedName name="FKERES_IV_20_10_8" localSheetId="4">#REF!</definedName>
    <definedName name="FKERES_IV_20_10_8">#REF!</definedName>
    <definedName name="FKERES_IV_20_11" localSheetId="2">#REF!</definedName>
    <definedName name="FKERES_IV_20_11" localSheetId="4">#REF!</definedName>
    <definedName name="FKERES_IV_20_11">#REF!</definedName>
    <definedName name="FKERES_IV_20_11_1" localSheetId="2">#REF!</definedName>
    <definedName name="FKERES_IV_20_11_1" localSheetId="4">#REF!</definedName>
    <definedName name="FKERES_IV_20_11_1">#REF!</definedName>
    <definedName name="FKERES_IV_20_11_1_1" localSheetId="2">#REF!</definedName>
    <definedName name="FKERES_IV_20_11_1_1" localSheetId="4">#REF!</definedName>
    <definedName name="FKERES_IV_20_11_1_1">#REF!</definedName>
    <definedName name="FKERES_IV_20_11_1_1_1">NA()</definedName>
    <definedName name="FKERES_IV_20_11_1_1_12" localSheetId="2">#REF!</definedName>
    <definedName name="FKERES_IV_20_11_1_1_12" localSheetId="4">#REF!</definedName>
    <definedName name="FKERES_IV_20_11_1_1_12">#REF!</definedName>
    <definedName name="FKERES_IV_20_11_1_1_2" localSheetId="2">#REF!</definedName>
    <definedName name="FKERES_IV_20_11_1_1_2" localSheetId="4">#REF!</definedName>
    <definedName name="FKERES_IV_20_11_1_1_2">#REF!</definedName>
    <definedName name="FKERES_IV_20_11_1_1_7" localSheetId="2">#REF!</definedName>
    <definedName name="FKERES_IV_20_11_1_1_7" localSheetId="4">#REF!</definedName>
    <definedName name="FKERES_IV_20_11_1_1_7">#REF!</definedName>
    <definedName name="FKERES_IV_20_11_1_1_8" localSheetId="2">#REF!</definedName>
    <definedName name="FKERES_IV_20_11_1_1_8" localSheetId="4">#REF!</definedName>
    <definedName name="FKERES_IV_20_11_1_1_8">#REF!</definedName>
    <definedName name="FKERES_IV_20_11_1_12" localSheetId="2">#REF!</definedName>
    <definedName name="FKERES_IV_20_11_1_12" localSheetId="4">#REF!</definedName>
    <definedName name="FKERES_IV_20_11_1_12">#REF!</definedName>
    <definedName name="FKERES_IV_20_11_1_2" localSheetId="2">#REF!</definedName>
    <definedName name="FKERES_IV_20_11_1_2" localSheetId="4">#REF!</definedName>
    <definedName name="FKERES_IV_20_11_1_2">#REF!</definedName>
    <definedName name="FKERES_IV_20_11_1_7" localSheetId="2">#REF!</definedName>
    <definedName name="FKERES_IV_20_11_1_7" localSheetId="4">#REF!</definedName>
    <definedName name="FKERES_IV_20_11_1_7">#REF!</definedName>
    <definedName name="FKERES_IV_20_11_1_8" localSheetId="2">#REF!</definedName>
    <definedName name="FKERES_IV_20_11_1_8" localSheetId="4">#REF!</definedName>
    <definedName name="FKERES_IV_20_11_1_8">#REF!</definedName>
    <definedName name="FKERES_IV_20_11_12" localSheetId="2">#REF!</definedName>
    <definedName name="FKERES_IV_20_11_12" localSheetId="4">#REF!</definedName>
    <definedName name="FKERES_IV_20_11_12">#REF!</definedName>
    <definedName name="FKERES_IV_20_11_3" localSheetId="2">#REF!</definedName>
    <definedName name="FKERES_IV_20_11_3" localSheetId="4">#REF!</definedName>
    <definedName name="FKERES_IV_20_11_3">#REF!</definedName>
    <definedName name="FKERES_IV_20_11_3_12" localSheetId="2">#REF!</definedName>
    <definedName name="FKERES_IV_20_11_3_12" localSheetId="4">#REF!</definedName>
    <definedName name="FKERES_IV_20_11_3_12">#REF!</definedName>
    <definedName name="FKERES_IV_20_11_3_2" localSheetId="2">#REF!</definedName>
    <definedName name="FKERES_IV_20_11_3_2" localSheetId="4">#REF!</definedName>
    <definedName name="FKERES_IV_20_11_3_2">#REF!</definedName>
    <definedName name="FKERES_IV_20_11_3_7" localSheetId="2">#REF!</definedName>
    <definedName name="FKERES_IV_20_11_3_7" localSheetId="4">#REF!</definedName>
    <definedName name="FKERES_IV_20_11_3_7">#REF!</definedName>
    <definedName name="FKERES_IV_20_11_3_8" localSheetId="2">#REF!</definedName>
    <definedName name="FKERES_IV_20_11_3_8" localSheetId="4">#REF!</definedName>
    <definedName name="FKERES_IV_20_11_3_8">#REF!</definedName>
    <definedName name="FKERES_IV_20_11_5" localSheetId="2">#REF!</definedName>
    <definedName name="FKERES_IV_20_11_5" localSheetId="4">#REF!</definedName>
    <definedName name="FKERES_IV_20_11_5">#REF!</definedName>
    <definedName name="FKERES_IV_20_11_5_12" localSheetId="2">#REF!</definedName>
    <definedName name="FKERES_IV_20_11_5_12" localSheetId="4">#REF!</definedName>
    <definedName name="FKERES_IV_20_11_5_12">#REF!</definedName>
    <definedName name="FKERES_IV_20_11_5_2" localSheetId="2">#REF!</definedName>
    <definedName name="FKERES_IV_20_11_5_2" localSheetId="4">#REF!</definedName>
    <definedName name="FKERES_IV_20_11_5_2">#REF!</definedName>
    <definedName name="FKERES_IV_20_11_5_7" localSheetId="2">#REF!</definedName>
    <definedName name="FKERES_IV_20_11_5_7" localSheetId="4">#REF!</definedName>
    <definedName name="FKERES_IV_20_11_5_7">#REF!</definedName>
    <definedName name="FKERES_IV_20_11_5_8" localSheetId="2">#REF!</definedName>
    <definedName name="FKERES_IV_20_11_5_8" localSheetId="4">#REF!</definedName>
    <definedName name="FKERES_IV_20_11_5_8">#REF!</definedName>
    <definedName name="FKERES_IV_20_11_7" localSheetId="4">#REF!</definedName>
    <definedName name="FKERES_IV_20_11_7">#REF!</definedName>
    <definedName name="FKERES_IV_20_11_8" localSheetId="2">#REF!</definedName>
    <definedName name="FKERES_IV_20_11_8" localSheetId="4">#REF!</definedName>
    <definedName name="FKERES_IV_20_11_8">#REF!</definedName>
    <definedName name="FKERES_IV_20_12" localSheetId="1">#REF!</definedName>
    <definedName name="FKERES_IV_20_12" localSheetId="3">#REF!</definedName>
    <definedName name="FKERES_IV_20_12" localSheetId="2">#REF!</definedName>
    <definedName name="FKERES_IV_20_12">#REF!</definedName>
    <definedName name="FKERES_IV_20_121" localSheetId="4">#REF!</definedName>
    <definedName name="FKERES_IV_20_121">#REF!</definedName>
    <definedName name="FKERES_IV_20_12_1">NA()</definedName>
    <definedName name="FKERES_IV_20_12_10" localSheetId="4">#REF!</definedName>
    <definedName name="FKERES_IV_20_12_10">#REF!</definedName>
    <definedName name="FKERES_IV_20_12_10_12" localSheetId="4">#REF!</definedName>
    <definedName name="FKERES_IV_20_12_10_12">#REF!</definedName>
    <definedName name="FKERES_IV_20_12_10_7" localSheetId="4">#REF!</definedName>
    <definedName name="FKERES_IV_20_12_10_7">#REF!</definedName>
    <definedName name="FKERES_IV_20_12_10_8" localSheetId="4">#REF!</definedName>
    <definedName name="FKERES_IV_20_12_10_8">#REF!</definedName>
    <definedName name="FKERES_IV_20_12_12" localSheetId="4">#REF!</definedName>
    <definedName name="FKERES_IV_20_12_12">#REF!</definedName>
    <definedName name="FKERES_IV_20_12_7" localSheetId="4">#REF!</definedName>
    <definedName name="FKERES_IV_20_12_7">#REF!</definedName>
    <definedName name="FKERES_IV_20_12_8" localSheetId="4">#REF!</definedName>
    <definedName name="FKERES_IV_20_12_8">#REF!</definedName>
    <definedName name="FKERES_IV_20_2" localSheetId="4">#REF!</definedName>
    <definedName name="FKERES_IV_20_2">#REF!</definedName>
    <definedName name="FKERES_IV_20_3" localSheetId="4">#REF!</definedName>
    <definedName name="FKERES_IV_20_3">#REF!</definedName>
    <definedName name="FKERES_IV_20_4" localSheetId="4">#REF!</definedName>
    <definedName name="FKERES_IV_20_4">#REF!</definedName>
    <definedName name="FKERES_IV_20_7" localSheetId="4">#REF!</definedName>
    <definedName name="FKERES_IV_20_7">#REF!</definedName>
    <definedName name="FKERES_IV_20_8" localSheetId="4">#REF!</definedName>
    <definedName name="FKERES_IV_20_8">#REF!</definedName>
    <definedName name="FKERES_IV_20_9" localSheetId="4">#REF!</definedName>
    <definedName name="FKERES_IV_20_9">#REF!</definedName>
    <definedName name="FKERES_IV_20_9_1">NA()</definedName>
    <definedName name="FKERES_IV_20_9_12" localSheetId="4">#REF!</definedName>
    <definedName name="FKERES_IV_20_9_12">#REF!</definedName>
    <definedName name="FKERES_IV_20_9_7" localSheetId="4">#REF!</definedName>
    <definedName name="FKERES_IV_20_9_7">#REF!</definedName>
    <definedName name="FKERES_IV_20_9_8" localSheetId="4">#REF!</definedName>
    <definedName name="FKERES_IV_20_9_8">#REF!</definedName>
    <definedName name="FKERES_IV_24" localSheetId="1">#REF!</definedName>
    <definedName name="FKERES_IV_24" localSheetId="3">#REF!</definedName>
    <definedName name="FKERES_IV_24" localSheetId="2">#REF!</definedName>
    <definedName name="FKERES_IV_24">#REF!</definedName>
    <definedName name="FKERES_IV_24_1" localSheetId="4">#REF!</definedName>
    <definedName name="FKERES_IV_24_1">#REF!</definedName>
    <definedName name="FKERES_IV_24_10" localSheetId="4">#REF!</definedName>
    <definedName name="FKERES_IV_24_10">#REF!</definedName>
    <definedName name="FKERES_IV_24_10_12" localSheetId="4">#REF!</definedName>
    <definedName name="FKERES_IV_24_10_12">#REF!</definedName>
    <definedName name="FKERES_IV_24_10_7" localSheetId="4">#REF!</definedName>
    <definedName name="FKERES_IV_24_10_7">#REF!</definedName>
    <definedName name="FKERES_IV_24_10_8" localSheetId="4">#REF!</definedName>
    <definedName name="FKERES_IV_24_10_8">#REF!</definedName>
    <definedName name="FKERES_IV_24_11" localSheetId="2">#REF!</definedName>
    <definedName name="FKERES_IV_24_11" localSheetId="4">#REF!</definedName>
    <definedName name="FKERES_IV_24_11">#REF!</definedName>
    <definedName name="FKERES_IV_24_11_1" localSheetId="2">#REF!</definedName>
    <definedName name="FKERES_IV_24_11_1" localSheetId="4">#REF!</definedName>
    <definedName name="FKERES_IV_24_11_1">#REF!</definedName>
    <definedName name="FKERES_IV_24_11_1_1" localSheetId="2">#REF!</definedName>
    <definedName name="FKERES_IV_24_11_1_1" localSheetId="4">#REF!</definedName>
    <definedName name="FKERES_IV_24_11_1_1">#REF!</definedName>
    <definedName name="FKERES_IV_24_11_1_1_1">NA()</definedName>
    <definedName name="FKERES_IV_24_11_1_1_12" localSheetId="2">#REF!</definedName>
    <definedName name="FKERES_IV_24_11_1_1_12" localSheetId="4">#REF!</definedName>
    <definedName name="FKERES_IV_24_11_1_1_12">#REF!</definedName>
    <definedName name="FKERES_IV_24_11_1_1_2" localSheetId="2">#REF!</definedName>
    <definedName name="FKERES_IV_24_11_1_1_2" localSheetId="4">#REF!</definedName>
    <definedName name="FKERES_IV_24_11_1_1_2">#REF!</definedName>
    <definedName name="FKERES_IV_24_11_1_1_7" localSheetId="2">#REF!</definedName>
    <definedName name="FKERES_IV_24_11_1_1_7" localSheetId="4">#REF!</definedName>
    <definedName name="FKERES_IV_24_11_1_1_7">#REF!</definedName>
    <definedName name="FKERES_IV_24_11_1_1_8" localSheetId="2">#REF!</definedName>
    <definedName name="FKERES_IV_24_11_1_1_8" localSheetId="4">#REF!</definedName>
    <definedName name="FKERES_IV_24_11_1_1_8">#REF!</definedName>
    <definedName name="FKERES_IV_24_11_1_12" localSheetId="2">#REF!</definedName>
    <definedName name="FKERES_IV_24_11_1_12" localSheetId="4">#REF!</definedName>
    <definedName name="FKERES_IV_24_11_1_12">#REF!</definedName>
    <definedName name="FKERES_IV_24_11_1_2" localSheetId="2">#REF!</definedName>
    <definedName name="FKERES_IV_24_11_1_2" localSheetId="4">#REF!</definedName>
    <definedName name="FKERES_IV_24_11_1_2">#REF!</definedName>
    <definedName name="FKERES_IV_24_11_1_7" localSheetId="2">#REF!</definedName>
    <definedName name="FKERES_IV_24_11_1_7" localSheetId="4">#REF!</definedName>
    <definedName name="FKERES_IV_24_11_1_7">#REF!</definedName>
    <definedName name="FKERES_IV_24_11_1_8" localSheetId="2">#REF!</definedName>
    <definedName name="FKERES_IV_24_11_1_8" localSheetId="4">#REF!</definedName>
    <definedName name="FKERES_IV_24_11_1_8">#REF!</definedName>
    <definedName name="FKERES_IV_24_11_12" localSheetId="2">#REF!</definedName>
    <definedName name="FKERES_IV_24_11_12" localSheetId="4">#REF!</definedName>
    <definedName name="FKERES_IV_24_11_12">#REF!</definedName>
    <definedName name="FKERES_IV_24_11_3" localSheetId="2">#REF!</definedName>
    <definedName name="FKERES_IV_24_11_3" localSheetId="4">#REF!</definedName>
    <definedName name="FKERES_IV_24_11_3">#REF!</definedName>
    <definedName name="FKERES_IV_24_11_3_12" localSheetId="2">#REF!</definedName>
    <definedName name="FKERES_IV_24_11_3_12" localSheetId="4">#REF!</definedName>
    <definedName name="FKERES_IV_24_11_3_12">#REF!</definedName>
    <definedName name="FKERES_IV_24_11_3_2" localSheetId="2">#REF!</definedName>
    <definedName name="FKERES_IV_24_11_3_2" localSheetId="4">#REF!</definedName>
    <definedName name="FKERES_IV_24_11_3_2">#REF!</definedName>
    <definedName name="FKERES_IV_24_11_3_7" localSheetId="2">#REF!</definedName>
    <definedName name="FKERES_IV_24_11_3_7" localSheetId="4">#REF!</definedName>
    <definedName name="FKERES_IV_24_11_3_7">#REF!</definedName>
    <definedName name="FKERES_IV_24_11_3_8" localSheetId="2">#REF!</definedName>
    <definedName name="FKERES_IV_24_11_3_8" localSheetId="4">#REF!</definedName>
    <definedName name="FKERES_IV_24_11_3_8">#REF!</definedName>
    <definedName name="FKERES_IV_24_11_5" localSheetId="2">#REF!</definedName>
    <definedName name="FKERES_IV_24_11_5" localSheetId="4">#REF!</definedName>
    <definedName name="FKERES_IV_24_11_5">#REF!</definedName>
    <definedName name="FKERES_IV_24_11_5_12" localSheetId="2">#REF!</definedName>
    <definedName name="FKERES_IV_24_11_5_12" localSheetId="4">#REF!</definedName>
    <definedName name="FKERES_IV_24_11_5_12">#REF!</definedName>
    <definedName name="FKERES_IV_24_11_5_2" localSheetId="2">#REF!</definedName>
    <definedName name="FKERES_IV_24_11_5_2" localSheetId="4">#REF!</definedName>
    <definedName name="FKERES_IV_24_11_5_2">#REF!</definedName>
    <definedName name="FKERES_IV_24_11_5_7" localSheetId="2">#REF!</definedName>
    <definedName name="FKERES_IV_24_11_5_7" localSheetId="4">#REF!</definedName>
    <definedName name="FKERES_IV_24_11_5_7">#REF!</definedName>
    <definedName name="FKERES_IV_24_11_5_8" localSheetId="2">#REF!</definedName>
    <definedName name="FKERES_IV_24_11_5_8" localSheetId="4">#REF!</definedName>
    <definedName name="FKERES_IV_24_11_5_8">#REF!</definedName>
    <definedName name="FKERES_IV_24_11_7" localSheetId="4">#REF!</definedName>
    <definedName name="FKERES_IV_24_11_7">#REF!</definedName>
    <definedName name="FKERES_IV_24_11_8" localSheetId="2">#REF!</definedName>
    <definedName name="FKERES_IV_24_11_8" localSheetId="4">#REF!</definedName>
    <definedName name="FKERES_IV_24_11_8">#REF!</definedName>
    <definedName name="FKERES_IV_24_12" localSheetId="1">#REF!</definedName>
    <definedName name="FKERES_IV_24_12" localSheetId="3">#REF!</definedName>
    <definedName name="FKERES_IV_24_12" localSheetId="2">#REF!</definedName>
    <definedName name="FKERES_IV_24_12">#REF!</definedName>
    <definedName name="FKERES_IV_24_121" localSheetId="4">#REF!</definedName>
    <definedName name="FKERES_IV_24_121">#REF!</definedName>
    <definedName name="FKERES_IV_24_12_1">NA()</definedName>
    <definedName name="FKERES_IV_24_12_10" localSheetId="4">#REF!</definedName>
    <definedName name="FKERES_IV_24_12_10">#REF!</definedName>
    <definedName name="FKERES_IV_24_12_10_12" localSheetId="4">#REF!</definedName>
    <definedName name="FKERES_IV_24_12_10_12">#REF!</definedName>
    <definedName name="FKERES_IV_24_12_10_7" localSheetId="4">#REF!</definedName>
    <definedName name="FKERES_IV_24_12_10_7">#REF!</definedName>
    <definedName name="FKERES_IV_24_12_10_8" localSheetId="4">#REF!</definedName>
    <definedName name="FKERES_IV_24_12_10_8">#REF!</definedName>
    <definedName name="FKERES_IV_24_12_12" localSheetId="4">#REF!</definedName>
    <definedName name="FKERES_IV_24_12_12">#REF!</definedName>
    <definedName name="FKERES_IV_24_12_7" localSheetId="4">#REF!</definedName>
    <definedName name="FKERES_IV_24_12_7">#REF!</definedName>
    <definedName name="FKERES_IV_24_12_8" localSheetId="4">#REF!</definedName>
    <definedName name="FKERES_IV_24_12_8">#REF!</definedName>
    <definedName name="FKERES_IV_24_2" localSheetId="4">#REF!</definedName>
    <definedName name="FKERES_IV_24_2">#REF!</definedName>
    <definedName name="FKERES_IV_24_3" localSheetId="4">#REF!</definedName>
    <definedName name="FKERES_IV_24_3">#REF!</definedName>
    <definedName name="FKERES_IV_24_4" localSheetId="4">#REF!</definedName>
    <definedName name="FKERES_IV_24_4">#REF!</definedName>
    <definedName name="FKERES_IV_24_7" localSheetId="4">#REF!</definedName>
    <definedName name="FKERES_IV_24_7">#REF!</definedName>
    <definedName name="FKERES_IV_24_8" localSheetId="4">#REF!</definedName>
    <definedName name="FKERES_IV_24_8">#REF!</definedName>
    <definedName name="FKERES_IV_24_9" localSheetId="4">#REF!</definedName>
    <definedName name="FKERES_IV_24_9">#REF!</definedName>
    <definedName name="FKERES_IV_24_9_1">NA()</definedName>
    <definedName name="FKERES_IV_24_9_12" localSheetId="4">#REF!</definedName>
    <definedName name="FKERES_IV_24_9_12">#REF!</definedName>
    <definedName name="FKERES_IV_24_9_7" localSheetId="4">#REF!</definedName>
    <definedName name="FKERES_IV_24_9_7">#REF!</definedName>
    <definedName name="FKERES_IV_24_9_8" localSheetId="4">#REF!</definedName>
    <definedName name="FKERES_IV_24_9_8">#REF!</definedName>
    <definedName name="FKERES_IV_3" localSheetId="4">#REF!</definedName>
    <definedName name="FKERES_IV_3">#REF!</definedName>
    <definedName name="FKERES_IV_4" localSheetId="4">#REF!</definedName>
    <definedName name="FKERES_IV_4">#REF!</definedName>
    <definedName name="FKERES_IV_7" localSheetId="4">#REF!</definedName>
    <definedName name="FKERES_IV_7">#REF!</definedName>
    <definedName name="FKERES_IV_8" localSheetId="4">#REF!</definedName>
    <definedName name="FKERES_IV_8">#REF!</definedName>
    <definedName name="FKERES_IV_9" localSheetId="4">#REF!</definedName>
    <definedName name="FKERES_IV_9">#REF!</definedName>
    <definedName name="FKERES_IV_9_1">NA()</definedName>
    <definedName name="FKERES_IV_9_12" localSheetId="4">#REF!</definedName>
    <definedName name="FKERES_IV_9_12">#REF!</definedName>
    <definedName name="FKERES_IV_9_7" localSheetId="4">#REF!</definedName>
    <definedName name="FKERES_IV_9_7">#REF!</definedName>
    <definedName name="FKERES_IV_9_8" localSheetId="4">#REF!</definedName>
    <definedName name="FKERES_IV_9_8">#REF!</definedName>
    <definedName name="fkeres66" localSheetId="4">#REF!</definedName>
    <definedName name="fkeres66">#REF!</definedName>
    <definedName name="hitel" localSheetId="4">#REF!</definedName>
    <definedName name="hitel">#REF!</definedName>
    <definedName name="hitel_12" localSheetId="4">#REF!</definedName>
    <definedName name="hitel_12">#REF!</definedName>
    <definedName name="hitel_4" localSheetId="4">#REF!</definedName>
    <definedName name="hitel_4">#REF!</definedName>
    <definedName name="hitel_7" localSheetId="4">#REF!</definedName>
    <definedName name="hitel_7">#REF!</definedName>
    <definedName name="hitel_8" localSheetId="4">#REF!</definedName>
    <definedName name="hitel_8">#REF!</definedName>
    <definedName name="hiteltbl" localSheetId="4">#REF!</definedName>
    <definedName name="hiteltbl">#REF!</definedName>
    <definedName name="hiteltbl_12" localSheetId="4">#REF!</definedName>
    <definedName name="hiteltbl_12">#REF!</definedName>
    <definedName name="hiteltbl_4" localSheetId="4">#REF!</definedName>
    <definedName name="hiteltbl_4">#REF!</definedName>
    <definedName name="hiteltbl_7" localSheetId="4">#REF!</definedName>
    <definedName name="hiteltbl_7">#REF!</definedName>
    <definedName name="hiteltbl_8" localSheetId="4">#REF!</definedName>
    <definedName name="hiteltbl_8">#REF!</definedName>
    <definedName name="ica" localSheetId="4">#REF!</definedName>
    <definedName name="ica">#REF!</definedName>
    <definedName name="j" localSheetId="4">#REF!</definedName>
    <definedName name="j">#REF!</definedName>
    <definedName name="k" localSheetId="1">#REF!</definedName>
    <definedName name="k" localSheetId="3">#REF!</definedName>
    <definedName name="k" localSheetId="2">#REF!</definedName>
    <definedName name="k">#REF!</definedName>
    <definedName name="k_1" localSheetId="1">#REF!</definedName>
    <definedName name="k_1" localSheetId="3">#REF!</definedName>
    <definedName name="k_1" localSheetId="2">#REF!</definedName>
    <definedName name="k_1">#REF!</definedName>
    <definedName name="k_1_1" localSheetId="4">#REF!</definedName>
    <definedName name="k_1_1">#REF!</definedName>
    <definedName name="k_1_11" localSheetId="4">#REF!</definedName>
    <definedName name="k_1_11">#REF!</definedName>
    <definedName name="k_1_1_1">NA()</definedName>
    <definedName name="k_1_1_11">NA()</definedName>
    <definedName name="k_1_1_12" localSheetId="4">#REF!</definedName>
    <definedName name="k_1_1_12">#REF!</definedName>
    <definedName name="k_1_1_7" localSheetId="4">#REF!</definedName>
    <definedName name="k_1_1_7">#REF!</definedName>
    <definedName name="k_1_1_8" localSheetId="4">#REF!</definedName>
    <definedName name="k_1_1_8">#REF!</definedName>
    <definedName name="k_1_10" localSheetId="4">#REF!</definedName>
    <definedName name="k_1_10">#REF!</definedName>
    <definedName name="k_1_10_12" localSheetId="4">#REF!</definedName>
    <definedName name="k_1_10_12">#REF!</definedName>
    <definedName name="k_1_10_7" localSheetId="4">#REF!</definedName>
    <definedName name="k_1_10_7">#REF!</definedName>
    <definedName name="k_1_10_8" localSheetId="4">#REF!</definedName>
    <definedName name="k_1_10_8">#REF!</definedName>
    <definedName name="k_1_11" localSheetId="2">#REF!</definedName>
    <definedName name="k_1_11" localSheetId="4">#REF!</definedName>
    <definedName name="k_1_11">#REF!</definedName>
    <definedName name="k_1_11_1" localSheetId="2">#REF!</definedName>
    <definedName name="k_1_11_1" localSheetId="4">#REF!</definedName>
    <definedName name="k_1_11_1">#REF!</definedName>
    <definedName name="k_1_11_1_1" localSheetId="2">#REF!</definedName>
    <definedName name="k_1_11_1_1" localSheetId="4">#REF!</definedName>
    <definedName name="k_1_11_1_1">#REF!</definedName>
    <definedName name="k_1_11_1_1_1">NA()</definedName>
    <definedName name="k_1_11_1_1_12" localSheetId="2">#REF!</definedName>
    <definedName name="k_1_11_1_1_12" localSheetId="4">#REF!</definedName>
    <definedName name="k_1_11_1_1_12">#REF!</definedName>
    <definedName name="k_1_11_1_1_2" localSheetId="2">#REF!</definedName>
    <definedName name="k_1_11_1_1_2" localSheetId="4">#REF!</definedName>
    <definedName name="k_1_11_1_1_2">#REF!</definedName>
    <definedName name="k_1_11_1_1_7" localSheetId="2">#REF!</definedName>
    <definedName name="k_1_11_1_1_7" localSheetId="4">#REF!</definedName>
    <definedName name="k_1_11_1_1_7">#REF!</definedName>
    <definedName name="k_1_11_1_1_8" localSheetId="2">#REF!</definedName>
    <definedName name="k_1_11_1_1_8" localSheetId="4">#REF!</definedName>
    <definedName name="k_1_11_1_1_8">#REF!</definedName>
    <definedName name="k_1_11_1_12" localSheetId="2">#REF!</definedName>
    <definedName name="k_1_11_1_12" localSheetId="4">#REF!</definedName>
    <definedName name="k_1_11_1_12">#REF!</definedName>
    <definedName name="k_1_11_1_2" localSheetId="2">#REF!</definedName>
    <definedName name="k_1_11_1_2" localSheetId="4">#REF!</definedName>
    <definedName name="k_1_11_1_2">#REF!</definedName>
    <definedName name="k_1_11_1_7" localSheetId="2">#REF!</definedName>
    <definedName name="k_1_11_1_7" localSheetId="4">#REF!</definedName>
    <definedName name="k_1_11_1_7">#REF!</definedName>
    <definedName name="k_1_11_1_8" localSheetId="2">#REF!</definedName>
    <definedName name="k_1_11_1_8" localSheetId="4">#REF!</definedName>
    <definedName name="k_1_11_1_8">#REF!</definedName>
    <definedName name="k_1_11_12" localSheetId="2">#REF!</definedName>
    <definedName name="k_1_11_12" localSheetId="4">#REF!</definedName>
    <definedName name="k_1_11_12">#REF!</definedName>
    <definedName name="k_1_11_3" localSheetId="2">#REF!</definedName>
    <definedName name="k_1_11_3" localSheetId="4">#REF!</definedName>
    <definedName name="k_1_11_3">#REF!</definedName>
    <definedName name="k_1_11_3_12" localSheetId="2">#REF!</definedName>
    <definedName name="k_1_11_3_12" localSheetId="4">#REF!</definedName>
    <definedName name="k_1_11_3_12">#REF!</definedName>
    <definedName name="k_1_11_3_2" localSheetId="2">#REF!</definedName>
    <definedName name="k_1_11_3_2" localSheetId="4">#REF!</definedName>
    <definedName name="k_1_11_3_2">#REF!</definedName>
    <definedName name="k_1_11_3_7" localSheetId="2">#REF!</definedName>
    <definedName name="k_1_11_3_7" localSheetId="4">#REF!</definedName>
    <definedName name="k_1_11_3_7">#REF!</definedName>
    <definedName name="k_1_11_3_8" localSheetId="2">#REF!</definedName>
    <definedName name="k_1_11_3_8" localSheetId="4">#REF!</definedName>
    <definedName name="k_1_11_3_8">#REF!</definedName>
    <definedName name="k_1_11_5" localSheetId="2">#REF!</definedName>
    <definedName name="k_1_11_5" localSheetId="4">#REF!</definedName>
    <definedName name="k_1_11_5">#REF!</definedName>
    <definedName name="k_1_11_5_12" localSheetId="2">#REF!</definedName>
    <definedName name="k_1_11_5_12" localSheetId="4">#REF!</definedName>
    <definedName name="k_1_11_5_12">#REF!</definedName>
    <definedName name="k_1_11_5_2" localSheetId="2">#REF!</definedName>
    <definedName name="k_1_11_5_2" localSheetId="4">#REF!</definedName>
    <definedName name="k_1_11_5_2">#REF!</definedName>
    <definedName name="k_1_11_5_7" localSheetId="2">#REF!</definedName>
    <definedName name="k_1_11_5_7" localSheetId="4">#REF!</definedName>
    <definedName name="k_1_11_5_7">#REF!</definedName>
    <definedName name="k_1_11_5_8" localSheetId="2">#REF!</definedName>
    <definedName name="k_1_11_5_8" localSheetId="4">#REF!</definedName>
    <definedName name="k_1_11_5_8">#REF!</definedName>
    <definedName name="k_1_11_7" localSheetId="4">#REF!</definedName>
    <definedName name="k_1_11_7">#REF!</definedName>
    <definedName name="k_1_11_8" localSheetId="2">#REF!</definedName>
    <definedName name="k_1_11_8" localSheetId="4">#REF!</definedName>
    <definedName name="k_1_11_8">#REF!</definedName>
    <definedName name="k_1_12" localSheetId="1">#REF!</definedName>
    <definedName name="k_1_12" localSheetId="3">#REF!</definedName>
    <definedName name="k_1_12" localSheetId="2">#REF!</definedName>
    <definedName name="k_1_12">#REF!</definedName>
    <definedName name="k_1_121" localSheetId="4">#REF!</definedName>
    <definedName name="k_1_121">#REF!</definedName>
    <definedName name="k_1_12_1">NA()</definedName>
    <definedName name="k_1_12_10" localSheetId="4">#REF!</definedName>
    <definedName name="k_1_12_10">#REF!</definedName>
    <definedName name="k_1_12_10_12" localSheetId="4">#REF!</definedName>
    <definedName name="k_1_12_10_12">#REF!</definedName>
    <definedName name="k_1_12_10_7" localSheetId="4">#REF!</definedName>
    <definedName name="k_1_12_10_7">#REF!</definedName>
    <definedName name="k_1_12_10_8" localSheetId="4">#REF!</definedName>
    <definedName name="k_1_12_10_8">#REF!</definedName>
    <definedName name="k_1_12_12" localSheetId="4">#REF!</definedName>
    <definedName name="k_1_12_12">#REF!</definedName>
    <definedName name="k_1_12_7" localSheetId="4">#REF!</definedName>
    <definedName name="k_1_12_7">#REF!</definedName>
    <definedName name="k_1_12_8" localSheetId="4">#REF!</definedName>
    <definedName name="k_1_12_8">#REF!</definedName>
    <definedName name="k_1_2" localSheetId="4">#REF!</definedName>
    <definedName name="k_1_2">#REF!</definedName>
    <definedName name="k_1_3" localSheetId="4">#REF!</definedName>
    <definedName name="k_1_3">#REF!</definedName>
    <definedName name="k_1_4" localSheetId="4">#REF!</definedName>
    <definedName name="k_1_4">#REF!</definedName>
    <definedName name="k_1_7" localSheetId="4">#REF!</definedName>
    <definedName name="k_1_7">#REF!</definedName>
    <definedName name="k_1_8" localSheetId="4">#REF!</definedName>
    <definedName name="k_1_8">#REF!</definedName>
    <definedName name="k_1_9" localSheetId="4">#REF!</definedName>
    <definedName name="k_1_9">#REF!</definedName>
    <definedName name="k_1_9_1">NA()</definedName>
    <definedName name="k_1_9_12" localSheetId="4">#REF!</definedName>
    <definedName name="k_1_9_12">#REF!</definedName>
    <definedName name="k_1_9_7" localSheetId="4">#REF!</definedName>
    <definedName name="k_1_9_7">#REF!</definedName>
    <definedName name="k_1_9_8" localSheetId="4">#REF!</definedName>
    <definedName name="k_1_9_8">#REF!</definedName>
    <definedName name="k_10" localSheetId="4">#REF!</definedName>
    <definedName name="k_10">#REF!</definedName>
    <definedName name="k_10_1" localSheetId="4">#REF!</definedName>
    <definedName name="k_10_1">#REF!</definedName>
    <definedName name="k_10_1_1">NA()</definedName>
    <definedName name="k_10_1_12" localSheetId="4">#REF!</definedName>
    <definedName name="k_10_1_12">#REF!</definedName>
    <definedName name="k_10_1_7" localSheetId="4">#REF!</definedName>
    <definedName name="k_10_1_7">#REF!</definedName>
    <definedName name="k_10_1_8" localSheetId="4">#REF!</definedName>
    <definedName name="k_10_1_8">#REF!</definedName>
    <definedName name="k_10_10" localSheetId="4">#REF!</definedName>
    <definedName name="k_10_10">#REF!</definedName>
    <definedName name="k_10_10_12" localSheetId="4">#REF!</definedName>
    <definedName name="k_10_10_12">#REF!</definedName>
    <definedName name="k_10_10_7" localSheetId="4">#REF!</definedName>
    <definedName name="k_10_10_7">#REF!</definedName>
    <definedName name="k_10_10_8" localSheetId="4">#REF!</definedName>
    <definedName name="k_10_10_8">#REF!</definedName>
    <definedName name="k_10_12" localSheetId="4">#REF!</definedName>
    <definedName name="k_10_12">#REF!</definedName>
    <definedName name="k_10_7" localSheetId="4">#REF!</definedName>
    <definedName name="k_10_7">#REF!</definedName>
    <definedName name="k_10_8" localSheetId="4">#REF!</definedName>
    <definedName name="k_10_8">#REF!</definedName>
    <definedName name="k_11" localSheetId="2">#REF!</definedName>
    <definedName name="k_11" localSheetId="4">#REF!</definedName>
    <definedName name="k_11">#REF!</definedName>
    <definedName name="k_11_1" localSheetId="2">#REF!</definedName>
    <definedName name="k_11_1" localSheetId="4">#REF!</definedName>
    <definedName name="k_11_1">#REF!</definedName>
    <definedName name="k_11_1_1" localSheetId="2">#REF!</definedName>
    <definedName name="k_11_1_1" localSheetId="4">#REF!</definedName>
    <definedName name="k_11_1_1">#REF!</definedName>
    <definedName name="k_11_1_1_1">NA()</definedName>
    <definedName name="k_11_1_1_12" localSheetId="2">#REF!</definedName>
    <definedName name="k_11_1_1_12" localSheetId="4">#REF!</definedName>
    <definedName name="k_11_1_1_12">#REF!</definedName>
    <definedName name="k_11_1_1_2" localSheetId="2">#REF!</definedName>
    <definedName name="k_11_1_1_2" localSheetId="4">#REF!</definedName>
    <definedName name="k_11_1_1_2">#REF!</definedName>
    <definedName name="k_11_1_1_7" localSheetId="2">#REF!</definedName>
    <definedName name="k_11_1_1_7" localSheetId="4">#REF!</definedName>
    <definedName name="k_11_1_1_7">#REF!</definedName>
    <definedName name="k_11_1_1_8" localSheetId="2">#REF!</definedName>
    <definedName name="k_11_1_1_8" localSheetId="4">#REF!</definedName>
    <definedName name="k_11_1_1_8">#REF!</definedName>
    <definedName name="k_11_1_12" localSheetId="2">#REF!</definedName>
    <definedName name="k_11_1_12" localSheetId="4">#REF!</definedName>
    <definedName name="k_11_1_12">#REF!</definedName>
    <definedName name="k_11_1_2" localSheetId="2">#REF!</definedName>
    <definedName name="k_11_1_2" localSheetId="4">#REF!</definedName>
    <definedName name="k_11_1_2">#REF!</definedName>
    <definedName name="k_11_1_7" localSheetId="2">#REF!</definedName>
    <definedName name="k_11_1_7" localSheetId="4">#REF!</definedName>
    <definedName name="k_11_1_7">#REF!</definedName>
    <definedName name="k_11_1_8" localSheetId="2">#REF!</definedName>
    <definedName name="k_11_1_8" localSheetId="4">#REF!</definedName>
    <definedName name="k_11_1_8">#REF!</definedName>
    <definedName name="k_11_12" localSheetId="2">#REF!</definedName>
    <definedName name="k_11_12" localSheetId="4">#REF!</definedName>
    <definedName name="k_11_12">#REF!</definedName>
    <definedName name="k_11_3" localSheetId="2">#REF!</definedName>
    <definedName name="k_11_3" localSheetId="4">#REF!</definedName>
    <definedName name="k_11_3">#REF!</definedName>
    <definedName name="k_11_3_12" localSheetId="2">#REF!</definedName>
    <definedName name="k_11_3_12" localSheetId="4">#REF!</definedName>
    <definedName name="k_11_3_12">#REF!</definedName>
    <definedName name="k_11_3_2" localSheetId="2">#REF!</definedName>
    <definedName name="k_11_3_2" localSheetId="4">#REF!</definedName>
    <definedName name="k_11_3_2">#REF!</definedName>
    <definedName name="k_11_3_7" localSheetId="2">#REF!</definedName>
    <definedName name="k_11_3_7" localSheetId="4">#REF!</definedName>
    <definedName name="k_11_3_7">#REF!</definedName>
    <definedName name="k_11_3_8" localSheetId="2">#REF!</definedName>
    <definedName name="k_11_3_8" localSheetId="4">#REF!</definedName>
    <definedName name="k_11_3_8">#REF!</definedName>
    <definedName name="k_11_5" localSheetId="2">#REF!</definedName>
    <definedName name="k_11_5" localSheetId="4">#REF!</definedName>
    <definedName name="k_11_5">#REF!</definedName>
    <definedName name="k_11_5_12" localSheetId="2">#REF!</definedName>
    <definedName name="k_11_5_12" localSheetId="4">#REF!</definedName>
    <definedName name="k_11_5_12">#REF!</definedName>
    <definedName name="k_11_5_2" localSheetId="2">#REF!</definedName>
    <definedName name="k_11_5_2" localSheetId="4">#REF!</definedName>
    <definedName name="k_11_5_2">#REF!</definedName>
    <definedName name="k_11_5_7" localSheetId="2">#REF!</definedName>
    <definedName name="k_11_5_7" localSheetId="4">#REF!</definedName>
    <definedName name="k_11_5_7">#REF!</definedName>
    <definedName name="k_11_5_8" localSheetId="2">#REF!</definedName>
    <definedName name="k_11_5_8" localSheetId="4">#REF!</definedName>
    <definedName name="k_11_5_8">#REF!</definedName>
    <definedName name="k_11_7" localSheetId="4">#REF!</definedName>
    <definedName name="k_11_7">#REF!</definedName>
    <definedName name="k_11_8" localSheetId="2">#REF!</definedName>
    <definedName name="k_11_8" localSheetId="4">#REF!</definedName>
    <definedName name="k_11_8">#REF!</definedName>
    <definedName name="k_12" localSheetId="1">#REF!</definedName>
    <definedName name="k_12" localSheetId="3">#REF!</definedName>
    <definedName name="k_12" localSheetId="2">#REF!</definedName>
    <definedName name="k_12">#REF!</definedName>
    <definedName name="k_121" localSheetId="4">#REF!</definedName>
    <definedName name="k_121">#REF!</definedName>
    <definedName name="k_12_1">NA()</definedName>
    <definedName name="k_12_10" localSheetId="4">#REF!</definedName>
    <definedName name="k_12_10">#REF!</definedName>
    <definedName name="k_12_10_12" localSheetId="4">#REF!</definedName>
    <definedName name="k_12_10_12">#REF!</definedName>
    <definedName name="k_12_10_7" localSheetId="4">#REF!</definedName>
    <definedName name="k_12_10_7">#REF!</definedName>
    <definedName name="k_12_10_8" localSheetId="4">#REF!</definedName>
    <definedName name="k_12_10_8">#REF!</definedName>
    <definedName name="k_12_12" localSheetId="4">#REF!</definedName>
    <definedName name="k_12_12">#REF!</definedName>
    <definedName name="k_12_7" localSheetId="4">#REF!</definedName>
    <definedName name="k_12_7">#REF!</definedName>
    <definedName name="k_12_8" localSheetId="4">#REF!</definedName>
    <definedName name="k_12_8">#REF!</definedName>
    <definedName name="k_2" localSheetId="1">#REF!</definedName>
    <definedName name="k_2" localSheetId="3">#REF!</definedName>
    <definedName name="k_2" localSheetId="2">#REF!</definedName>
    <definedName name="k_2">#REF!</definedName>
    <definedName name="k_2_1" localSheetId="4">#REF!</definedName>
    <definedName name="k_2_1">#REF!</definedName>
    <definedName name="k_2_11" localSheetId="4">#REF!</definedName>
    <definedName name="k_2_11">#REF!</definedName>
    <definedName name="k_2_1_1" localSheetId="4">#REF!</definedName>
    <definedName name="k_2_1_1">#REF!</definedName>
    <definedName name="k_2_10" localSheetId="4">#REF!</definedName>
    <definedName name="k_2_10">#REF!</definedName>
    <definedName name="k_2_10_12" localSheetId="4">#REF!</definedName>
    <definedName name="k_2_10_12">#REF!</definedName>
    <definedName name="k_2_10_7" localSheetId="4">#REF!</definedName>
    <definedName name="k_2_10_7">#REF!</definedName>
    <definedName name="k_2_10_8" localSheetId="4">#REF!</definedName>
    <definedName name="k_2_10_8">#REF!</definedName>
    <definedName name="k_2_11" localSheetId="2">#REF!</definedName>
    <definedName name="k_2_11" localSheetId="4">#REF!</definedName>
    <definedName name="k_2_11">#REF!</definedName>
    <definedName name="k_2_11_1" localSheetId="2">#REF!</definedName>
    <definedName name="k_2_11_1" localSheetId="4">#REF!</definedName>
    <definedName name="k_2_11_1">#REF!</definedName>
    <definedName name="k_2_11_1_1" localSheetId="2">#REF!</definedName>
    <definedName name="k_2_11_1_1" localSheetId="4">#REF!</definedName>
    <definedName name="k_2_11_1_1">#REF!</definedName>
    <definedName name="k_2_11_1_1_1">NA()</definedName>
    <definedName name="k_2_11_1_1_12" localSheetId="2">#REF!</definedName>
    <definedName name="k_2_11_1_1_12" localSheetId="4">#REF!</definedName>
    <definedName name="k_2_11_1_1_12">#REF!</definedName>
    <definedName name="k_2_11_1_1_2" localSheetId="2">#REF!</definedName>
    <definedName name="k_2_11_1_1_2" localSheetId="4">#REF!</definedName>
    <definedName name="k_2_11_1_1_2">#REF!</definedName>
    <definedName name="k_2_11_1_1_7" localSheetId="2">#REF!</definedName>
    <definedName name="k_2_11_1_1_7" localSheetId="4">#REF!</definedName>
    <definedName name="k_2_11_1_1_7">#REF!</definedName>
    <definedName name="k_2_11_1_1_8" localSheetId="2">#REF!</definedName>
    <definedName name="k_2_11_1_1_8" localSheetId="4">#REF!</definedName>
    <definedName name="k_2_11_1_1_8">#REF!</definedName>
    <definedName name="k_2_11_1_12" localSheetId="2">#REF!</definedName>
    <definedName name="k_2_11_1_12" localSheetId="4">#REF!</definedName>
    <definedName name="k_2_11_1_12">#REF!</definedName>
    <definedName name="k_2_11_1_2" localSheetId="2">#REF!</definedName>
    <definedName name="k_2_11_1_2" localSheetId="4">#REF!</definedName>
    <definedName name="k_2_11_1_2">#REF!</definedName>
    <definedName name="k_2_11_1_7" localSheetId="2">#REF!</definedName>
    <definedName name="k_2_11_1_7" localSheetId="4">#REF!</definedName>
    <definedName name="k_2_11_1_7">#REF!</definedName>
    <definedName name="k_2_11_1_8" localSheetId="2">#REF!</definedName>
    <definedName name="k_2_11_1_8" localSheetId="4">#REF!</definedName>
    <definedName name="k_2_11_1_8">#REF!</definedName>
    <definedName name="k_2_11_12" localSheetId="2">#REF!</definedName>
    <definedName name="k_2_11_12" localSheetId="4">#REF!</definedName>
    <definedName name="k_2_11_12">#REF!</definedName>
    <definedName name="k_2_11_3" localSheetId="2">#REF!</definedName>
    <definedName name="k_2_11_3" localSheetId="4">#REF!</definedName>
    <definedName name="k_2_11_3">#REF!</definedName>
    <definedName name="k_2_11_3_12" localSheetId="2">#REF!</definedName>
    <definedName name="k_2_11_3_12" localSheetId="4">#REF!</definedName>
    <definedName name="k_2_11_3_12">#REF!</definedName>
    <definedName name="k_2_11_3_2" localSheetId="2">#REF!</definedName>
    <definedName name="k_2_11_3_2" localSheetId="4">#REF!</definedName>
    <definedName name="k_2_11_3_2">#REF!</definedName>
    <definedName name="k_2_11_3_7" localSheetId="2">#REF!</definedName>
    <definedName name="k_2_11_3_7" localSheetId="4">#REF!</definedName>
    <definedName name="k_2_11_3_7">#REF!</definedName>
    <definedName name="k_2_11_3_8" localSheetId="2">#REF!</definedName>
    <definedName name="k_2_11_3_8" localSheetId="4">#REF!</definedName>
    <definedName name="k_2_11_3_8">#REF!</definedName>
    <definedName name="k_2_11_5" localSheetId="2">#REF!</definedName>
    <definedName name="k_2_11_5" localSheetId="4">#REF!</definedName>
    <definedName name="k_2_11_5">#REF!</definedName>
    <definedName name="k_2_11_5_12" localSheetId="2">#REF!</definedName>
    <definedName name="k_2_11_5_12" localSheetId="4">#REF!</definedName>
    <definedName name="k_2_11_5_12">#REF!</definedName>
    <definedName name="k_2_11_5_2" localSheetId="2">#REF!</definedName>
    <definedName name="k_2_11_5_2" localSheetId="4">#REF!</definedName>
    <definedName name="k_2_11_5_2">#REF!</definedName>
    <definedName name="k_2_11_5_7" localSheetId="2">#REF!</definedName>
    <definedName name="k_2_11_5_7" localSheetId="4">#REF!</definedName>
    <definedName name="k_2_11_5_7">#REF!</definedName>
    <definedName name="k_2_11_5_8" localSheetId="2">#REF!</definedName>
    <definedName name="k_2_11_5_8" localSheetId="4">#REF!</definedName>
    <definedName name="k_2_11_5_8">#REF!</definedName>
    <definedName name="k_2_11_7" localSheetId="4">#REF!</definedName>
    <definedName name="k_2_11_7">#REF!</definedName>
    <definedName name="k_2_11_8" localSheetId="2">#REF!</definedName>
    <definedName name="k_2_11_8" localSheetId="4">#REF!</definedName>
    <definedName name="k_2_11_8">#REF!</definedName>
    <definedName name="k_2_12" localSheetId="1">#REF!</definedName>
    <definedName name="k_2_12" localSheetId="3">#REF!</definedName>
    <definedName name="k_2_12" localSheetId="2">#REF!</definedName>
    <definedName name="k_2_12">#REF!</definedName>
    <definedName name="k_2_121" localSheetId="4">#REF!</definedName>
    <definedName name="k_2_121">#REF!</definedName>
    <definedName name="k_2_2" localSheetId="4">#REF!</definedName>
    <definedName name="k_2_2">#REF!</definedName>
    <definedName name="k_2_3" localSheetId="4">#REF!</definedName>
    <definedName name="k_2_3">#REF!</definedName>
    <definedName name="k_2_4" localSheetId="4">#REF!</definedName>
    <definedName name="k_2_4">#REF!</definedName>
    <definedName name="k_2_7" localSheetId="4">#REF!</definedName>
    <definedName name="k_2_7">#REF!</definedName>
    <definedName name="k_2_8" localSheetId="4">#REF!</definedName>
    <definedName name="k_2_8">#REF!</definedName>
    <definedName name="k_20" localSheetId="1">#REF!</definedName>
    <definedName name="k_20" localSheetId="3">#REF!</definedName>
    <definedName name="k_20" localSheetId="2">#REF!</definedName>
    <definedName name="k_20">#REF!</definedName>
    <definedName name="k_20_1" localSheetId="4">#REF!</definedName>
    <definedName name="k_20_1">#REF!</definedName>
    <definedName name="k_20_10" localSheetId="4">#REF!</definedName>
    <definedName name="k_20_10">#REF!</definedName>
    <definedName name="k_20_10_12" localSheetId="4">#REF!</definedName>
    <definedName name="k_20_10_12">#REF!</definedName>
    <definedName name="k_20_10_7" localSheetId="4">#REF!</definedName>
    <definedName name="k_20_10_7">#REF!</definedName>
    <definedName name="k_20_10_8" localSheetId="4">#REF!</definedName>
    <definedName name="k_20_10_8">#REF!</definedName>
    <definedName name="k_20_11" localSheetId="2">#REF!</definedName>
    <definedName name="k_20_11" localSheetId="4">#REF!</definedName>
    <definedName name="k_20_11">#REF!</definedName>
    <definedName name="k_20_11_1" localSheetId="2">#REF!</definedName>
    <definedName name="k_20_11_1" localSheetId="4">#REF!</definedName>
    <definedName name="k_20_11_1">#REF!</definedName>
    <definedName name="k_20_11_1_1" localSheetId="2">#REF!</definedName>
    <definedName name="k_20_11_1_1" localSheetId="4">#REF!</definedName>
    <definedName name="k_20_11_1_1">#REF!</definedName>
    <definedName name="k_20_11_1_1_1">NA()</definedName>
    <definedName name="k_20_11_1_1_12" localSheetId="2">#REF!</definedName>
    <definedName name="k_20_11_1_1_12" localSheetId="4">#REF!</definedName>
    <definedName name="k_20_11_1_1_12">#REF!</definedName>
    <definedName name="k_20_11_1_1_2" localSheetId="2">#REF!</definedName>
    <definedName name="k_20_11_1_1_2" localSheetId="4">#REF!</definedName>
    <definedName name="k_20_11_1_1_2">#REF!</definedName>
    <definedName name="k_20_11_1_1_7" localSheetId="2">#REF!</definedName>
    <definedName name="k_20_11_1_1_7" localSheetId="4">#REF!</definedName>
    <definedName name="k_20_11_1_1_7">#REF!</definedName>
    <definedName name="k_20_11_1_1_8" localSheetId="2">#REF!</definedName>
    <definedName name="k_20_11_1_1_8" localSheetId="4">#REF!</definedName>
    <definedName name="k_20_11_1_1_8">#REF!</definedName>
    <definedName name="k_20_11_1_12" localSheetId="2">#REF!</definedName>
    <definedName name="k_20_11_1_12" localSheetId="4">#REF!</definedName>
    <definedName name="k_20_11_1_12">#REF!</definedName>
    <definedName name="k_20_11_1_2" localSheetId="2">#REF!</definedName>
    <definedName name="k_20_11_1_2" localSheetId="4">#REF!</definedName>
    <definedName name="k_20_11_1_2">#REF!</definedName>
    <definedName name="k_20_11_1_7" localSheetId="2">#REF!</definedName>
    <definedName name="k_20_11_1_7" localSheetId="4">#REF!</definedName>
    <definedName name="k_20_11_1_7">#REF!</definedName>
    <definedName name="k_20_11_1_8" localSheetId="2">#REF!</definedName>
    <definedName name="k_20_11_1_8" localSheetId="4">#REF!</definedName>
    <definedName name="k_20_11_1_8">#REF!</definedName>
    <definedName name="k_20_11_12" localSheetId="2">#REF!</definedName>
    <definedName name="k_20_11_12" localSheetId="4">#REF!</definedName>
    <definedName name="k_20_11_12">#REF!</definedName>
    <definedName name="k_20_11_3" localSheetId="2">#REF!</definedName>
    <definedName name="k_20_11_3" localSheetId="4">#REF!</definedName>
    <definedName name="k_20_11_3">#REF!</definedName>
    <definedName name="k_20_11_3_12" localSheetId="2">#REF!</definedName>
    <definedName name="k_20_11_3_12" localSheetId="4">#REF!</definedName>
    <definedName name="k_20_11_3_12">#REF!</definedName>
    <definedName name="k_20_11_3_2" localSheetId="2">#REF!</definedName>
    <definedName name="k_20_11_3_2" localSheetId="4">#REF!</definedName>
    <definedName name="k_20_11_3_2">#REF!</definedName>
    <definedName name="k_20_11_3_7" localSheetId="2">#REF!</definedName>
    <definedName name="k_20_11_3_7" localSheetId="4">#REF!</definedName>
    <definedName name="k_20_11_3_7">#REF!</definedName>
    <definedName name="k_20_11_3_8" localSheetId="2">#REF!</definedName>
    <definedName name="k_20_11_3_8" localSheetId="4">#REF!</definedName>
    <definedName name="k_20_11_3_8">#REF!</definedName>
    <definedName name="k_20_11_5" localSheetId="2">#REF!</definedName>
    <definedName name="k_20_11_5" localSheetId="4">#REF!</definedName>
    <definedName name="k_20_11_5">#REF!</definedName>
    <definedName name="k_20_11_5_12" localSheetId="2">#REF!</definedName>
    <definedName name="k_20_11_5_12" localSheetId="4">#REF!</definedName>
    <definedName name="k_20_11_5_12">#REF!</definedName>
    <definedName name="k_20_11_5_2" localSheetId="2">#REF!</definedName>
    <definedName name="k_20_11_5_2" localSheetId="4">#REF!</definedName>
    <definedName name="k_20_11_5_2">#REF!</definedName>
    <definedName name="k_20_11_5_7" localSheetId="2">#REF!</definedName>
    <definedName name="k_20_11_5_7" localSheetId="4">#REF!</definedName>
    <definedName name="k_20_11_5_7">#REF!</definedName>
    <definedName name="k_20_11_5_8" localSheetId="2">#REF!</definedName>
    <definedName name="k_20_11_5_8" localSheetId="4">#REF!</definedName>
    <definedName name="k_20_11_5_8">#REF!</definedName>
    <definedName name="k_20_11_7" localSheetId="4">#REF!</definedName>
    <definedName name="k_20_11_7">#REF!</definedName>
    <definedName name="k_20_11_8" localSheetId="2">#REF!</definedName>
    <definedName name="k_20_11_8" localSheetId="4">#REF!</definedName>
    <definedName name="k_20_11_8">#REF!</definedName>
    <definedName name="k_20_12" localSheetId="1">#REF!</definedName>
    <definedName name="k_20_12" localSheetId="3">#REF!</definedName>
    <definedName name="k_20_12" localSheetId="2">#REF!</definedName>
    <definedName name="k_20_12">#REF!</definedName>
    <definedName name="k_20_121" localSheetId="4">#REF!</definedName>
    <definedName name="k_20_121">#REF!</definedName>
    <definedName name="k_20_12_1">NA()</definedName>
    <definedName name="k_20_12_10" localSheetId="4">#REF!</definedName>
    <definedName name="k_20_12_10">#REF!</definedName>
    <definedName name="k_20_12_10_12" localSheetId="4">#REF!</definedName>
    <definedName name="k_20_12_10_12">#REF!</definedName>
    <definedName name="k_20_12_10_7" localSheetId="4">#REF!</definedName>
    <definedName name="k_20_12_10_7">#REF!</definedName>
    <definedName name="k_20_12_10_8" localSheetId="4">#REF!</definedName>
    <definedName name="k_20_12_10_8">#REF!</definedName>
    <definedName name="k_20_12_12" localSheetId="4">#REF!</definedName>
    <definedName name="k_20_12_12">#REF!</definedName>
    <definedName name="k_20_12_7" localSheetId="4">#REF!</definedName>
    <definedName name="k_20_12_7">#REF!</definedName>
    <definedName name="k_20_12_8" localSheetId="4">#REF!</definedName>
    <definedName name="k_20_12_8">#REF!</definedName>
    <definedName name="k_20_2" localSheetId="4">#REF!</definedName>
    <definedName name="k_20_2">#REF!</definedName>
    <definedName name="k_20_3" localSheetId="4">#REF!</definedName>
    <definedName name="k_20_3">#REF!</definedName>
    <definedName name="k_20_4" localSheetId="4">#REF!</definedName>
    <definedName name="k_20_4">#REF!</definedName>
    <definedName name="k_20_7" localSheetId="4">#REF!</definedName>
    <definedName name="k_20_7">#REF!</definedName>
    <definedName name="k_20_8" localSheetId="4">#REF!</definedName>
    <definedName name="k_20_8">#REF!</definedName>
    <definedName name="k_20_9" localSheetId="4">#REF!</definedName>
    <definedName name="k_20_9">#REF!</definedName>
    <definedName name="k_20_9_1">NA()</definedName>
    <definedName name="k_20_9_12" localSheetId="4">#REF!</definedName>
    <definedName name="k_20_9_12">#REF!</definedName>
    <definedName name="k_20_9_7" localSheetId="4">#REF!</definedName>
    <definedName name="k_20_9_7">#REF!</definedName>
    <definedName name="k_20_9_8" localSheetId="4">#REF!</definedName>
    <definedName name="k_20_9_8">#REF!</definedName>
    <definedName name="k_3" localSheetId="4">#REF!</definedName>
    <definedName name="k_3">#REF!</definedName>
    <definedName name="k_4" localSheetId="4">#REF!</definedName>
    <definedName name="k_4">#REF!</definedName>
    <definedName name="k_5" localSheetId="1">#REF!</definedName>
    <definedName name="k_5" localSheetId="3">#REF!</definedName>
    <definedName name="k_5" localSheetId="2">#REF!</definedName>
    <definedName name="k_5">#REF!</definedName>
    <definedName name="k_5_1" localSheetId="4">#REF!</definedName>
    <definedName name="k_5_1">#REF!</definedName>
    <definedName name="k_5_10" localSheetId="4">#REF!</definedName>
    <definedName name="k_5_10">#REF!</definedName>
    <definedName name="k_5_10_1" localSheetId="4">#REF!</definedName>
    <definedName name="k_5_10_1">#REF!</definedName>
    <definedName name="k_5_10_1_1">NA()</definedName>
    <definedName name="k_5_10_1_12" localSheetId="4">#REF!</definedName>
    <definedName name="k_5_10_1_12">#REF!</definedName>
    <definedName name="k_5_10_1_7" localSheetId="4">#REF!</definedName>
    <definedName name="k_5_10_1_7">#REF!</definedName>
    <definedName name="k_5_10_1_8" localSheetId="4">#REF!</definedName>
    <definedName name="k_5_10_1_8">#REF!</definedName>
    <definedName name="k_5_10_12" localSheetId="4">#REF!</definedName>
    <definedName name="k_5_10_12">#REF!</definedName>
    <definedName name="k_5_10_7" localSheetId="4">#REF!</definedName>
    <definedName name="k_5_10_7">#REF!</definedName>
    <definedName name="k_5_10_8" localSheetId="4">#REF!</definedName>
    <definedName name="k_5_10_8">#REF!</definedName>
    <definedName name="k_5_12" localSheetId="1">#REF!</definedName>
    <definedName name="k_5_12" localSheetId="3">#REF!</definedName>
    <definedName name="k_5_12" localSheetId="2">#REF!</definedName>
    <definedName name="k_5_12">#REF!</definedName>
    <definedName name="k_5_121" localSheetId="4">#REF!</definedName>
    <definedName name="k_5_121">#REF!</definedName>
    <definedName name="k_5_2" localSheetId="4">#REF!</definedName>
    <definedName name="k_5_2">#REF!</definedName>
    <definedName name="k_5_3" localSheetId="4">#REF!</definedName>
    <definedName name="k_5_3">#REF!</definedName>
    <definedName name="k_5_4" localSheetId="4">#REF!</definedName>
    <definedName name="k_5_4">#REF!</definedName>
    <definedName name="k_5_7" localSheetId="4">#REF!</definedName>
    <definedName name="k_5_7">#REF!</definedName>
    <definedName name="k_5_8" localSheetId="4">#REF!</definedName>
    <definedName name="k_5_8">#REF!</definedName>
    <definedName name="k_6" localSheetId="1">#REF!</definedName>
    <definedName name="k_6" localSheetId="3">#REF!</definedName>
    <definedName name="k_6" localSheetId="2">#REF!</definedName>
    <definedName name="k_6">#REF!</definedName>
    <definedName name="k_6_1" localSheetId="4">#REF!</definedName>
    <definedName name="k_6_1">#REF!</definedName>
    <definedName name="k_6_10" localSheetId="4">#REF!</definedName>
    <definedName name="k_6_10">#REF!</definedName>
    <definedName name="k_6_10_1" localSheetId="4">#REF!</definedName>
    <definedName name="k_6_10_1">#REF!</definedName>
    <definedName name="k_6_10_1_1">NA()</definedName>
    <definedName name="k_6_10_1_12" localSheetId="4">#REF!</definedName>
    <definedName name="k_6_10_1_12">#REF!</definedName>
    <definedName name="k_6_10_1_7" localSheetId="4">#REF!</definedName>
    <definedName name="k_6_10_1_7">#REF!</definedName>
    <definedName name="k_6_10_1_8" localSheetId="4">#REF!</definedName>
    <definedName name="k_6_10_1_8">#REF!</definedName>
    <definedName name="k_6_10_12" localSheetId="4">#REF!</definedName>
    <definedName name="k_6_10_12">#REF!</definedName>
    <definedName name="k_6_10_7" localSheetId="4">#REF!</definedName>
    <definedName name="k_6_10_7">#REF!</definedName>
    <definedName name="k_6_10_8" localSheetId="4">#REF!</definedName>
    <definedName name="k_6_10_8">#REF!</definedName>
    <definedName name="k_6_12" localSheetId="1">#REF!</definedName>
    <definedName name="k_6_12" localSheetId="3">#REF!</definedName>
    <definedName name="k_6_12" localSheetId="2">#REF!</definedName>
    <definedName name="k_6_12">#REF!</definedName>
    <definedName name="k_6_121" localSheetId="4">#REF!</definedName>
    <definedName name="k_6_121">#REF!</definedName>
    <definedName name="k_6_2" localSheetId="4">#REF!</definedName>
    <definedName name="k_6_2">#REF!</definedName>
    <definedName name="k_6_3" localSheetId="4">#REF!</definedName>
    <definedName name="k_6_3">#REF!</definedName>
    <definedName name="k_6_4" localSheetId="4">#REF!</definedName>
    <definedName name="k_6_4">#REF!</definedName>
    <definedName name="k_6_7" localSheetId="4">#REF!</definedName>
    <definedName name="k_6_7">#REF!</definedName>
    <definedName name="k_6_8" localSheetId="4">#REF!</definedName>
    <definedName name="k_6_8">#REF!</definedName>
    <definedName name="k_7" localSheetId="4">#REF!</definedName>
    <definedName name="k_7">#REF!</definedName>
    <definedName name="k_8" localSheetId="4">#REF!</definedName>
    <definedName name="k_8">#REF!</definedName>
    <definedName name="k_9" localSheetId="4">#REF!</definedName>
    <definedName name="k_9">#REF!</definedName>
    <definedName name="k_9_1">NA()</definedName>
    <definedName name="k_9_12" localSheetId="4">#REF!</definedName>
    <definedName name="k_9_12">#REF!</definedName>
    <definedName name="k_9_7" localSheetId="4">#REF!</definedName>
    <definedName name="k_9_7">#REF!</definedName>
    <definedName name="k_9_8" localSheetId="4">#REF!</definedName>
    <definedName name="k_9_8">#REF!</definedName>
    <definedName name="keres" localSheetId="1">#REF!</definedName>
    <definedName name="keres" localSheetId="3">#REF!</definedName>
    <definedName name="keres" localSheetId="2">#REF!</definedName>
    <definedName name="keres">#REF!</definedName>
    <definedName name="keres_1" localSheetId="4">#REF!</definedName>
    <definedName name="keres_1">#REF!</definedName>
    <definedName name="keres_10" localSheetId="4">#REF!</definedName>
    <definedName name="keres_10">#REF!</definedName>
    <definedName name="keres_10_12" localSheetId="4">#REF!</definedName>
    <definedName name="keres_10_12">#REF!</definedName>
    <definedName name="keres_10_7" localSheetId="4">#REF!</definedName>
    <definedName name="keres_10_7">#REF!</definedName>
    <definedName name="keres_10_8" localSheetId="4">#REF!</definedName>
    <definedName name="keres_10_8">#REF!</definedName>
    <definedName name="keres_11" localSheetId="2">#REF!</definedName>
    <definedName name="keres_11" localSheetId="4">#REF!</definedName>
    <definedName name="keres_11">#REF!</definedName>
    <definedName name="keres_11_1" localSheetId="2">#REF!</definedName>
    <definedName name="keres_11_1" localSheetId="4">#REF!</definedName>
    <definedName name="keres_11_1">#REF!</definedName>
    <definedName name="keres_11_1_1" localSheetId="2">#REF!</definedName>
    <definedName name="keres_11_1_1" localSheetId="4">#REF!</definedName>
    <definedName name="keres_11_1_1">#REF!</definedName>
    <definedName name="keres_11_1_1_1">NA()</definedName>
    <definedName name="keres_11_1_1_12" localSheetId="2">#REF!</definedName>
    <definedName name="keres_11_1_1_12" localSheetId="4">#REF!</definedName>
    <definedName name="keres_11_1_1_12">#REF!</definedName>
    <definedName name="keres_11_1_1_2" localSheetId="2">#REF!</definedName>
    <definedName name="keres_11_1_1_2" localSheetId="4">#REF!</definedName>
    <definedName name="keres_11_1_1_2">#REF!</definedName>
    <definedName name="keres_11_1_1_7" localSheetId="2">#REF!</definedName>
    <definedName name="keres_11_1_1_7" localSheetId="4">#REF!</definedName>
    <definedName name="keres_11_1_1_7">#REF!</definedName>
    <definedName name="keres_11_1_1_8" localSheetId="2">#REF!</definedName>
    <definedName name="keres_11_1_1_8" localSheetId="4">#REF!</definedName>
    <definedName name="keres_11_1_1_8">#REF!</definedName>
    <definedName name="keres_11_1_12" localSheetId="2">#REF!</definedName>
    <definedName name="keres_11_1_12" localSheetId="4">#REF!</definedName>
    <definedName name="keres_11_1_12">#REF!</definedName>
    <definedName name="keres_11_1_2" localSheetId="2">#REF!</definedName>
    <definedName name="keres_11_1_2" localSheetId="4">#REF!</definedName>
    <definedName name="keres_11_1_2">#REF!</definedName>
    <definedName name="keres_11_1_7" localSheetId="2">#REF!</definedName>
    <definedName name="keres_11_1_7" localSheetId="4">#REF!</definedName>
    <definedName name="keres_11_1_7">#REF!</definedName>
    <definedName name="keres_11_1_8" localSheetId="2">#REF!</definedName>
    <definedName name="keres_11_1_8" localSheetId="4">#REF!</definedName>
    <definedName name="keres_11_1_8">#REF!</definedName>
    <definedName name="keres_11_12" localSheetId="2">#REF!</definedName>
    <definedName name="keres_11_12" localSheetId="4">#REF!</definedName>
    <definedName name="keres_11_12">#REF!</definedName>
    <definedName name="keres_11_3" localSheetId="2">#REF!</definedName>
    <definedName name="keres_11_3" localSheetId="4">#REF!</definedName>
    <definedName name="keres_11_3">#REF!</definedName>
    <definedName name="keres_11_3_12" localSheetId="2">#REF!</definedName>
    <definedName name="keres_11_3_12" localSheetId="4">#REF!</definedName>
    <definedName name="keres_11_3_12">#REF!</definedName>
    <definedName name="keres_11_3_2" localSheetId="2">#REF!</definedName>
    <definedName name="keres_11_3_2" localSheetId="4">#REF!</definedName>
    <definedName name="keres_11_3_2">#REF!</definedName>
    <definedName name="keres_11_3_7" localSheetId="2">#REF!</definedName>
    <definedName name="keres_11_3_7" localSheetId="4">#REF!</definedName>
    <definedName name="keres_11_3_7">#REF!</definedName>
    <definedName name="keres_11_3_8" localSheetId="2">#REF!</definedName>
    <definedName name="keres_11_3_8" localSheetId="4">#REF!</definedName>
    <definedName name="keres_11_3_8">#REF!</definedName>
    <definedName name="keres_11_5" localSheetId="2">#REF!</definedName>
    <definedName name="keres_11_5" localSheetId="4">#REF!</definedName>
    <definedName name="keres_11_5">#REF!</definedName>
    <definedName name="keres_11_5_12" localSheetId="2">#REF!</definedName>
    <definedName name="keres_11_5_12" localSheetId="4">#REF!</definedName>
    <definedName name="keres_11_5_12">#REF!</definedName>
    <definedName name="keres_11_5_2" localSheetId="2">#REF!</definedName>
    <definedName name="keres_11_5_2" localSheetId="4">#REF!</definedName>
    <definedName name="keres_11_5_2">#REF!</definedName>
    <definedName name="keres_11_5_7" localSheetId="2">#REF!</definedName>
    <definedName name="keres_11_5_7" localSheetId="4">#REF!</definedName>
    <definedName name="keres_11_5_7">#REF!</definedName>
    <definedName name="keres_11_5_8" localSheetId="2">#REF!</definedName>
    <definedName name="keres_11_5_8" localSheetId="4">#REF!</definedName>
    <definedName name="keres_11_5_8">#REF!</definedName>
    <definedName name="keres_11_7" localSheetId="4">#REF!</definedName>
    <definedName name="keres_11_7">#REF!</definedName>
    <definedName name="keres_11_8" localSheetId="2">#REF!</definedName>
    <definedName name="keres_11_8" localSheetId="4">#REF!</definedName>
    <definedName name="keres_11_8">#REF!</definedName>
    <definedName name="keres_12" localSheetId="1">#REF!</definedName>
    <definedName name="keres_12" localSheetId="3">#REF!</definedName>
    <definedName name="keres_12" localSheetId="2">#REF!</definedName>
    <definedName name="keres_12">#REF!</definedName>
    <definedName name="keres_121" localSheetId="4">#REF!</definedName>
    <definedName name="keres_121">#REF!</definedName>
    <definedName name="keres_12_1">NA()</definedName>
    <definedName name="keres_12_10" localSheetId="4">#REF!</definedName>
    <definedName name="keres_12_10">#REF!</definedName>
    <definedName name="keres_12_10_12" localSheetId="4">#REF!</definedName>
    <definedName name="keres_12_10_12">#REF!</definedName>
    <definedName name="keres_12_10_7" localSheetId="4">#REF!</definedName>
    <definedName name="keres_12_10_7">#REF!</definedName>
    <definedName name="keres_12_10_8" localSheetId="4">#REF!</definedName>
    <definedName name="keres_12_10_8">#REF!</definedName>
    <definedName name="keres_12_12" localSheetId="4">#REF!</definedName>
    <definedName name="keres_12_12">#REF!</definedName>
    <definedName name="keres_12_7" localSheetId="4">#REF!</definedName>
    <definedName name="keres_12_7">#REF!</definedName>
    <definedName name="keres_12_8" localSheetId="4">#REF!</definedName>
    <definedName name="keres_12_8">#REF!</definedName>
    <definedName name="keres_2" localSheetId="1">#REF!</definedName>
    <definedName name="keres_2" localSheetId="3">#REF!</definedName>
    <definedName name="keres_2" localSheetId="2">#REF!</definedName>
    <definedName name="keres_2">#REF!</definedName>
    <definedName name="keres_2_1" localSheetId="4">#REF!</definedName>
    <definedName name="keres_2_1">#REF!</definedName>
    <definedName name="keres_2_11" localSheetId="4">#REF!</definedName>
    <definedName name="keres_2_11">#REF!</definedName>
    <definedName name="keres_2_1_1" localSheetId="4">#REF!</definedName>
    <definedName name="keres_2_1_1">#REF!</definedName>
    <definedName name="keres_2_10" localSheetId="4">#REF!</definedName>
    <definedName name="keres_2_10">#REF!</definedName>
    <definedName name="keres_2_10_12" localSheetId="4">#REF!</definedName>
    <definedName name="keres_2_10_12">#REF!</definedName>
    <definedName name="keres_2_10_7" localSheetId="4">#REF!</definedName>
    <definedName name="keres_2_10_7">#REF!</definedName>
    <definedName name="keres_2_10_8" localSheetId="4">#REF!</definedName>
    <definedName name="keres_2_10_8">#REF!</definedName>
    <definedName name="keres_2_11" localSheetId="2">#REF!</definedName>
    <definedName name="keres_2_11" localSheetId="4">#REF!</definedName>
    <definedName name="keres_2_11">#REF!</definedName>
    <definedName name="keres_2_11_1" localSheetId="2">#REF!</definedName>
    <definedName name="keres_2_11_1" localSheetId="4">#REF!</definedName>
    <definedName name="keres_2_11_1">#REF!</definedName>
    <definedName name="keres_2_11_1_1" localSheetId="2">#REF!</definedName>
    <definedName name="keres_2_11_1_1" localSheetId="4">#REF!</definedName>
    <definedName name="keres_2_11_1_1">#REF!</definedName>
    <definedName name="keres_2_11_1_1_1">NA()</definedName>
    <definedName name="keres_2_11_1_1_12" localSheetId="2">#REF!</definedName>
    <definedName name="keres_2_11_1_1_12" localSheetId="4">#REF!</definedName>
    <definedName name="keres_2_11_1_1_12">#REF!</definedName>
    <definedName name="keres_2_11_1_1_2" localSheetId="2">#REF!</definedName>
    <definedName name="keres_2_11_1_1_2" localSheetId="4">#REF!</definedName>
    <definedName name="keres_2_11_1_1_2">#REF!</definedName>
    <definedName name="keres_2_11_1_1_7" localSheetId="2">#REF!</definedName>
    <definedName name="keres_2_11_1_1_7" localSheetId="4">#REF!</definedName>
    <definedName name="keres_2_11_1_1_7">#REF!</definedName>
    <definedName name="keres_2_11_1_1_8" localSheetId="2">#REF!</definedName>
    <definedName name="keres_2_11_1_1_8" localSheetId="4">#REF!</definedName>
    <definedName name="keres_2_11_1_1_8">#REF!</definedName>
    <definedName name="keres_2_11_1_12" localSheetId="2">#REF!</definedName>
    <definedName name="keres_2_11_1_12" localSheetId="4">#REF!</definedName>
    <definedName name="keres_2_11_1_12">#REF!</definedName>
    <definedName name="keres_2_11_1_2" localSheetId="2">#REF!</definedName>
    <definedName name="keres_2_11_1_2" localSheetId="4">#REF!</definedName>
    <definedName name="keres_2_11_1_2">#REF!</definedName>
    <definedName name="keres_2_11_1_7" localSheetId="2">#REF!</definedName>
    <definedName name="keres_2_11_1_7" localSheetId="4">#REF!</definedName>
    <definedName name="keres_2_11_1_7">#REF!</definedName>
    <definedName name="keres_2_11_1_8" localSheetId="2">#REF!</definedName>
    <definedName name="keres_2_11_1_8" localSheetId="4">#REF!</definedName>
    <definedName name="keres_2_11_1_8">#REF!</definedName>
    <definedName name="keres_2_11_12" localSheetId="2">#REF!</definedName>
    <definedName name="keres_2_11_12" localSheetId="4">#REF!</definedName>
    <definedName name="keres_2_11_12">#REF!</definedName>
    <definedName name="keres_2_11_3" localSheetId="2">#REF!</definedName>
    <definedName name="keres_2_11_3" localSheetId="4">#REF!</definedName>
    <definedName name="keres_2_11_3">#REF!</definedName>
    <definedName name="keres_2_11_3_12" localSheetId="2">#REF!</definedName>
    <definedName name="keres_2_11_3_12" localSheetId="4">#REF!</definedName>
    <definedName name="keres_2_11_3_12">#REF!</definedName>
    <definedName name="keres_2_11_3_2" localSheetId="2">#REF!</definedName>
    <definedName name="keres_2_11_3_2" localSheetId="4">#REF!</definedName>
    <definedName name="keres_2_11_3_2">#REF!</definedName>
    <definedName name="keres_2_11_3_7" localSheetId="2">#REF!</definedName>
    <definedName name="keres_2_11_3_7" localSheetId="4">#REF!</definedName>
    <definedName name="keres_2_11_3_7">#REF!</definedName>
    <definedName name="keres_2_11_3_8" localSheetId="2">#REF!</definedName>
    <definedName name="keres_2_11_3_8" localSheetId="4">#REF!</definedName>
    <definedName name="keres_2_11_3_8">#REF!</definedName>
    <definedName name="keres_2_11_5" localSheetId="2">#REF!</definedName>
    <definedName name="keres_2_11_5" localSheetId="4">#REF!</definedName>
    <definedName name="keres_2_11_5">#REF!</definedName>
    <definedName name="keres_2_11_5_12" localSheetId="2">#REF!</definedName>
    <definedName name="keres_2_11_5_12" localSheetId="4">#REF!</definedName>
    <definedName name="keres_2_11_5_12">#REF!</definedName>
    <definedName name="keres_2_11_5_2" localSheetId="2">#REF!</definedName>
    <definedName name="keres_2_11_5_2" localSheetId="4">#REF!</definedName>
    <definedName name="keres_2_11_5_2">#REF!</definedName>
    <definedName name="keres_2_11_5_7" localSheetId="2">#REF!</definedName>
    <definedName name="keres_2_11_5_7" localSheetId="4">#REF!</definedName>
    <definedName name="keres_2_11_5_7">#REF!</definedName>
    <definedName name="keres_2_11_5_8" localSheetId="2">#REF!</definedName>
    <definedName name="keres_2_11_5_8" localSheetId="4">#REF!</definedName>
    <definedName name="keres_2_11_5_8">#REF!</definedName>
    <definedName name="keres_2_11_7" localSheetId="4">#REF!</definedName>
    <definedName name="keres_2_11_7">#REF!</definedName>
    <definedName name="keres_2_11_8" localSheetId="2">#REF!</definedName>
    <definedName name="keres_2_11_8" localSheetId="4">#REF!</definedName>
    <definedName name="keres_2_11_8">#REF!</definedName>
    <definedName name="keres_2_12" localSheetId="1">#REF!</definedName>
    <definedName name="keres_2_12" localSheetId="3">#REF!</definedName>
    <definedName name="keres_2_12" localSheetId="2">#REF!</definedName>
    <definedName name="keres_2_12">#REF!</definedName>
    <definedName name="keres_2_121" localSheetId="4">#REF!</definedName>
    <definedName name="keres_2_121">#REF!</definedName>
    <definedName name="keres_2_2" localSheetId="4">#REF!</definedName>
    <definedName name="keres_2_2">#REF!</definedName>
    <definedName name="keres_2_3" localSheetId="4">#REF!</definedName>
    <definedName name="keres_2_3">#REF!</definedName>
    <definedName name="keres_2_4" localSheetId="4">#REF!</definedName>
    <definedName name="keres_2_4">#REF!</definedName>
    <definedName name="keres_2_7" localSheetId="4">#REF!</definedName>
    <definedName name="keres_2_7">#REF!</definedName>
    <definedName name="keres_2_8" localSheetId="4">#REF!</definedName>
    <definedName name="keres_2_8">#REF!</definedName>
    <definedName name="keres_20" localSheetId="1">#REF!</definedName>
    <definedName name="keres_20" localSheetId="3">#REF!</definedName>
    <definedName name="keres_20" localSheetId="2">#REF!</definedName>
    <definedName name="keres_20">#REF!</definedName>
    <definedName name="keres_20_1" localSheetId="4">#REF!</definedName>
    <definedName name="keres_20_1">#REF!</definedName>
    <definedName name="keres_20_10" localSheetId="4">#REF!</definedName>
    <definedName name="keres_20_10">#REF!</definedName>
    <definedName name="keres_20_10_12" localSheetId="4">#REF!</definedName>
    <definedName name="keres_20_10_12">#REF!</definedName>
    <definedName name="keres_20_10_7" localSheetId="4">#REF!</definedName>
    <definedName name="keres_20_10_7">#REF!</definedName>
    <definedName name="keres_20_10_8" localSheetId="4">#REF!</definedName>
    <definedName name="keres_20_10_8">#REF!</definedName>
    <definedName name="keres_20_11" localSheetId="2">#REF!</definedName>
    <definedName name="keres_20_11" localSheetId="4">#REF!</definedName>
    <definedName name="keres_20_11">#REF!</definedName>
    <definedName name="keres_20_11_1" localSheetId="2">#REF!</definedName>
    <definedName name="keres_20_11_1" localSheetId="4">#REF!</definedName>
    <definedName name="keres_20_11_1">#REF!</definedName>
    <definedName name="keres_20_11_1_1" localSheetId="2">#REF!</definedName>
    <definedName name="keres_20_11_1_1" localSheetId="4">#REF!</definedName>
    <definedName name="keres_20_11_1_1">#REF!</definedName>
    <definedName name="keres_20_11_1_1_1">NA()</definedName>
    <definedName name="keres_20_11_1_1_12" localSheetId="2">#REF!</definedName>
    <definedName name="keres_20_11_1_1_12" localSheetId="4">#REF!</definedName>
    <definedName name="keres_20_11_1_1_12">#REF!</definedName>
    <definedName name="keres_20_11_1_1_2" localSheetId="2">#REF!</definedName>
    <definedName name="keres_20_11_1_1_2" localSheetId="4">#REF!</definedName>
    <definedName name="keres_20_11_1_1_2">#REF!</definedName>
    <definedName name="keres_20_11_1_1_7" localSheetId="2">#REF!</definedName>
    <definedName name="keres_20_11_1_1_7" localSheetId="4">#REF!</definedName>
    <definedName name="keres_20_11_1_1_7">#REF!</definedName>
    <definedName name="keres_20_11_1_1_8" localSheetId="2">#REF!</definedName>
    <definedName name="keres_20_11_1_1_8" localSheetId="4">#REF!</definedName>
    <definedName name="keres_20_11_1_1_8">#REF!</definedName>
    <definedName name="keres_20_11_1_12" localSheetId="2">#REF!</definedName>
    <definedName name="keres_20_11_1_12" localSheetId="4">#REF!</definedName>
    <definedName name="keres_20_11_1_12">#REF!</definedName>
    <definedName name="keres_20_11_1_2" localSheetId="2">#REF!</definedName>
    <definedName name="keres_20_11_1_2" localSheetId="4">#REF!</definedName>
    <definedName name="keres_20_11_1_2">#REF!</definedName>
    <definedName name="keres_20_11_1_7" localSheetId="2">#REF!</definedName>
    <definedName name="keres_20_11_1_7" localSheetId="4">#REF!</definedName>
    <definedName name="keres_20_11_1_7">#REF!</definedName>
    <definedName name="keres_20_11_1_8" localSheetId="2">#REF!</definedName>
    <definedName name="keres_20_11_1_8" localSheetId="4">#REF!</definedName>
    <definedName name="keres_20_11_1_8">#REF!</definedName>
    <definedName name="keres_20_11_12" localSheetId="2">#REF!</definedName>
    <definedName name="keres_20_11_12" localSheetId="4">#REF!</definedName>
    <definedName name="keres_20_11_12">#REF!</definedName>
    <definedName name="keres_20_11_3" localSheetId="2">#REF!</definedName>
    <definedName name="keres_20_11_3" localSheetId="4">#REF!</definedName>
    <definedName name="keres_20_11_3">#REF!</definedName>
    <definedName name="keres_20_11_3_12" localSheetId="2">#REF!</definedName>
    <definedName name="keres_20_11_3_12" localSheetId="4">#REF!</definedName>
    <definedName name="keres_20_11_3_12">#REF!</definedName>
    <definedName name="keres_20_11_3_2" localSheetId="2">#REF!</definedName>
    <definedName name="keres_20_11_3_2" localSheetId="4">#REF!</definedName>
    <definedName name="keres_20_11_3_2">#REF!</definedName>
    <definedName name="keres_20_11_3_7" localSheetId="2">#REF!</definedName>
    <definedName name="keres_20_11_3_7" localSheetId="4">#REF!</definedName>
    <definedName name="keres_20_11_3_7">#REF!</definedName>
    <definedName name="keres_20_11_3_8" localSheetId="2">#REF!</definedName>
    <definedName name="keres_20_11_3_8" localSheetId="4">#REF!</definedName>
    <definedName name="keres_20_11_3_8">#REF!</definedName>
    <definedName name="keres_20_11_5" localSheetId="2">#REF!</definedName>
    <definedName name="keres_20_11_5" localSheetId="4">#REF!</definedName>
    <definedName name="keres_20_11_5">#REF!</definedName>
    <definedName name="keres_20_11_5_12" localSheetId="2">#REF!</definedName>
    <definedName name="keres_20_11_5_12" localSheetId="4">#REF!</definedName>
    <definedName name="keres_20_11_5_12">#REF!</definedName>
    <definedName name="keres_20_11_5_2" localSheetId="2">#REF!</definedName>
    <definedName name="keres_20_11_5_2" localSheetId="4">#REF!</definedName>
    <definedName name="keres_20_11_5_2">#REF!</definedName>
    <definedName name="keres_20_11_5_7" localSheetId="2">#REF!</definedName>
    <definedName name="keres_20_11_5_7" localSheetId="4">#REF!</definedName>
    <definedName name="keres_20_11_5_7">#REF!</definedName>
    <definedName name="keres_20_11_5_8" localSheetId="2">#REF!</definedName>
    <definedName name="keres_20_11_5_8" localSheetId="4">#REF!</definedName>
    <definedName name="keres_20_11_5_8">#REF!</definedName>
    <definedName name="keres_20_11_7" localSheetId="4">#REF!</definedName>
    <definedName name="keres_20_11_7">#REF!</definedName>
    <definedName name="keres_20_11_8" localSheetId="2">#REF!</definedName>
    <definedName name="keres_20_11_8" localSheetId="4">#REF!</definedName>
    <definedName name="keres_20_11_8">#REF!</definedName>
    <definedName name="keres_20_12" localSheetId="1">#REF!</definedName>
    <definedName name="keres_20_12" localSheetId="3">#REF!</definedName>
    <definedName name="keres_20_12" localSheetId="2">#REF!</definedName>
    <definedName name="keres_20_12">#REF!</definedName>
    <definedName name="keres_20_121" localSheetId="4">#REF!</definedName>
    <definedName name="keres_20_121">#REF!</definedName>
    <definedName name="keres_20_12_1">NA()</definedName>
    <definedName name="keres_20_12_10" localSheetId="4">#REF!</definedName>
    <definedName name="keres_20_12_10">#REF!</definedName>
    <definedName name="keres_20_12_10_12" localSheetId="4">#REF!</definedName>
    <definedName name="keres_20_12_10_12">#REF!</definedName>
    <definedName name="keres_20_12_10_7" localSheetId="4">#REF!</definedName>
    <definedName name="keres_20_12_10_7">#REF!</definedName>
    <definedName name="keres_20_12_10_8" localSheetId="4">#REF!</definedName>
    <definedName name="keres_20_12_10_8">#REF!</definedName>
    <definedName name="keres_20_12_12" localSheetId="4">#REF!</definedName>
    <definedName name="keres_20_12_12">#REF!</definedName>
    <definedName name="keres_20_12_7" localSheetId="4">#REF!</definedName>
    <definedName name="keres_20_12_7">#REF!</definedName>
    <definedName name="keres_20_12_8" localSheetId="4">#REF!</definedName>
    <definedName name="keres_20_12_8">#REF!</definedName>
    <definedName name="keres_20_2" localSheetId="4">#REF!</definedName>
    <definedName name="keres_20_2">#REF!</definedName>
    <definedName name="keres_20_3" localSheetId="4">#REF!</definedName>
    <definedName name="keres_20_3">#REF!</definedName>
    <definedName name="keres_20_4" localSheetId="4">#REF!</definedName>
    <definedName name="keres_20_4">#REF!</definedName>
    <definedName name="keres_20_7" localSheetId="4">#REF!</definedName>
    <definedName name="keres_20_7">#REF!</definedName>
    <definedName name="keres_20_8" localSheetId="4">#REF!</definedName>
    <definedName name="keres_20_8">#REF!</definedName>
    <definedName name="keres_20_9" localSheetId="4">#REF!</definedName>
    <definedName name="keres_20_9">#REF!</definedName>
    <definedName name="keres_20_9_1">NA()</definedName>
    <definedName name="keres_20_9_12" localSheetId="4">#REF!</definedName>
    <definedName name="keres_20_9_12">#REF!</definedName>
    <definedName name="keres_20_9_7" localSheetId="4">#REF!</definedName>
    <definedName name="keres_20_9_7">#REF!</definedName>
    <definedName name="keres_20_9_8" localSheetId="4">#REF!</definedName>
    <definedName name="keres_20_9_8">#REF!</definedName>
    <definedName name="keres_3" localSheetId="4">#REF!</definedName>
    <definedName name="keres_3">#REF!</definedName>
    <definedName name="keres_4" localSheetId="4">#REF!</definedName>
    <definedName name="keres_4">#REF!</definedName>
    <definedName name="keres_7" localSheetId="4">#REF!</definedName>
    <definedName name="keres_7">#REF!</definedName>
    <definedName name="keres_8" localSheetId="4">#REF!</definedName>
    <definedName name="keres_8">#REF!</definedName>
    <definedName name="keres_9" localSheetId="4">#REF!</definedName>
    <definedName name="keres_9">#REF!</definedName>
    <definedName name="keres_9_1">NA()</definedName>
    <definedName name="keres_9_12" localSheetId="4">#REF!</definedName>
    <definedName name="keres_9_12">#REF!</definedName>
    <definedName name="keres_9_7" localSheetId="4">#REF!</definedName>
    <definedName name="keres_9_7">#REF!</definedName>
    <definedName name="keres_9_8" localSheetId="4">#REF!</definedName>
    <definedName name="keres_9_8">#REF!</definedName>
    <definedName name="kitart" localSheetId="1">#REF!</definedName>
    <definedName name="kitart" localSheetId="3">#REF!</definedName>
    <definedName name="kitart" localSheetId="2">#REF!</definedName>
    <definedName name="kitart">#REF!</definedName>
    <definedName name="kitart_1" localSheetId="4">#REF!</definedName>
    <definedName name="kitart_1">#REF!</definedName>
    <definedName name="kitart_10" localSheetId="4">#REF!</definedName>
    <definedName name="kitart_10">#REF!</definedName>
    <definedName name="kitart_10_12" localSheetId="4">#REF!</definedName>
    <definedName name="kitart_10_12">#REF!</definedName>
    <definedName name="kitart_10_7" localSheetId="4">#REF!</definedName>
    <definedName name="kitart_10_7">#REF!</definedName>
    <definedName name="kitart_10_8" localSheetId="4">#REF!</definedName>
    <definedName name="kitart_10_8">#REF!</definedName>
    <definedName name="kitart_11" localSheetId="2">#REF!</definedName>
    <definedName name="kitart_11" localSheetId="4">#REF!</definedName>
    <definedName name="kitart_11">#REF!</definedName>
    <definedName name="kitart_11_1" localSheetId="2">#REF!</definedName>
    <definedName name="kitart_11_1" localSheetId="4">#REF!</definedName>
    <definedName name="kitart_11_1">#REF!</definedName>
    <definedName name="kitart_11_1_1" localSheetId="2">#REF!</definedName>
    <definedName name="kitart_11_1_1" localSheetId="4">#REF!</definedName>
    <definedName name="kitart_11_1_1">#REF!</definedName>
    <definedName name="kitart_11_1_1_1">NA()</definedName>
    <definedName name="kitart_11_1_1_12" localSheetId="2">#REF!</definedName>
    <definedName name="kitart_11_1_1_12" localSheetId="4">#REF!</definedName>
    <definedName name="kitart_11_1_1_12">#REF!</definedName>
    <definedName name="kitart_11_1_1_2" localSheetId="2">#REF!</definedName>
    <definedName name="kitart_11_1_1_2" localSheetId="4">#REF!</definedName>
    <definedName name="kitart_11_1_1_2">#REF!</definedName>
    <definedName name="kitart_11_1_1_7" localSheetId="2">#REF!</definedName>
    <definedName name="kitart_11_1_1_7" localSheetId="4">#REF!</definedName>
    <definedName name="kitart_11_1_1_7">#REF!</definedName>
    <definedName name="kitart_11_1_1_8" localSheetId="2">#REF!</definedName>
    <definedName name="kitart_11_1_1_8" localSheetId="4">#REF!</definedName>
    <definedName name="kitart_11_1_1_8">#REF!</definedName>
    <definedName name="kitart_11_1_12" localSheetId="2">#REF!</definedName>
    <definedName name="kitart_11_1_12" localSheetId="4">#REF!</definedName>
    <definedName name="kitart_11_1_12">#REF!</definedName>
    <definedName name="kitart_11_1_2" localSheetId="2">#REF!</definedName>
    <definedName name="kitart_11_1_2" localSheetId="4">#REF!</definedName>
    <definedName name="kitart_11_1_2">#REF!</definedName>
    <definedName name="kitart_11_1_7" localSheetId="2">#REF!</definedName>
    <definedName name="kitart_11_1_7" localSheetId="4">#REF!</definedName>
    <definedName name="kitart_11_1_7">#REF!</definedName>
    <definedName name="kitart_11_1_8" localSheetId="2">#REF!</definedName>
    <definedName name="kitart_11_1_8" localSheetId="4">#REF!</definedName>
    <definedName name="kitart_11_1_8">#REF!</definedName>
    <definedName name="kitart_11_12" localSheetId="2">#REF!</definedName>
    <definedName name="kitart_11_12" localSheetId="4">#REF!</definedName>
    <definedName name="kitart_11_12">#REF!</definedName>
    <definedName name="kitart_11_3" localSheetId="2">#REF!</definedName>
    <definedName name="kitart_11_3" localSheetId="4">#REF!</definedName>
    <definedName name="kitart_11_3">#REF!</definedName>
    <definedName name="kitart_11_3_12" localSheetId="2">#REF!</definedName>
    <definedName name="kitart_11_3_12" localSheetId="4">#REF!</definedName>
    <definedName name="kitart_11_3_12">#REF!</definedName>
    <definedName name="kitart_11_3_2" localSheetId="2">#REF!</definedName>
    <definedName name="kitart_11_3_2" localSheetId="4">#REF!</definedName>
    <definedName name="kitart_11_3_2">#REF!</definedName>
    <definedName name="kitart_11_3_7" localSheetId="2">#REF!</definedName>
    <definedName name="kitart_11_3_7" localSheetId="4">#REF!</definedName>
    <definedName name="kitart_11_3_7">#REF!</definedName>
    <definedName name="kitart_11_3_8" localSheetId="2">#REF!</definedName>
    <definedName name="kitart_11_3_8" localSheetId="4">#REF!</definedName>
    <definedName name="kitart_11_3_8">#REF!</definedName>
    <definedName name="kitart_11_5" localSheetId="2">#REF!</definedName>
    <definedName name="kitart_11_5" localSheetId="4">#REF!</definedName>
    <definedName name="kitart_11_5">#REF!</definedName>
    <definedName name="kitart_11_5_12" localSheetId="2">#REF!</definedName>
    <definedName name="kitart_11_5_12" localSheetId="4">#REF!</definedName>
    <definedName name="kitart_11_5_12">#REF!</definedName>
    <definedName name="kitart_11_5_2" localSheetId="2">#REF!</definedName>
    <definedName name="kitart_11_5_2" localSheetId="4">#REF!</definedName>
    <definedName name="kitart_11_5_2">#REF!</definedName>
    <definedName name="kitart_11_5_7" localSheetId="2">#REF!</definedName>
    <definedName name="kitart_11_5_7" localSheetId="4">#REF!</definedName>
    <definedName name="kitart_11_5_7">#REF!</definedName>
    <definedName name="kitart_11_5_8" localSheetId="2">#REF!</definedName>
    <definedName name="kitart_11_5_8" localSheetId="4">#REF!</definedName>
    <definedName name="kitart_11_5_8">#REF!</definedName>
    <definedName name="kitart_11_7" localSheetId="4">#REF!</definedName>
    <definedName name="kitart_11_7">#REF!</definedName>
    <definedName name="kitart_11_8" localSheetId="2">#REF!</definedName>
    <definedName name="kitart_11_8" localSheetId="4">#REF!</definedName>
    <definedName name="kitart_11_8">#REF!</definedName>
    <definedName name="kitart_12" localSheetId="1">#REF!</definedName>
    <definedName name="kitart_12" localSheetId="3">#REF!</definedName>
    <definedName name="kitart_12" localSheetId="2">#REF!</definedName>
    <definedName name="kitart_12">#REF!</definedName>
    <definedName name="kitart_121" localSheetId="4">#REF!</definedName>
    <definedName name="kitart_121">#REF!</definedName>
    <definedName name="kitart_12_1">NA()</definedName>
    <definedName name="kitart_12_10" localSheetId="4">#REF!</definedName>
    <definedName name="kitart_12_10">#REF!</definedName>
    <definedName name="kitart_12_10_12" localSheetId="4">#REF!</definedName>
    <definedName name="kitart_12_10_12">#REF!</definedName>
    <definedName name="kitart_12_10_7" localSheetId="4">#REF!</definedName>
    <definedName name="kitart_12_10_7">#REF!</definedName>
    <definedName name="kitart_12_10_8" localSheetId="4">#REF!</definedName>
    <definedName name="kitart_12_10_8">#REF!</definedName>
    <definedName name="kitart_12_12" localSheetId="4">#REF!</definedName>
    <definedName name="kitart_12_12">#REF!</definedName>
    <definedName name="kitart_12_7" localSheetId="4">#REF!</definedName>
    <definedName name="kitart_12_7">#REF!</definedName>
    <definedName name="kitart_12_8" localSheetId="4">#REF!</definedName>
    <definedName name="kitart_12_8">#REF!</definedName>
    <definedName name="kitart_2" localSheetId="1">#REF!</definedName>
    <definedName name="kitart_2" localSheetId="3">#REF!</definedName>
    <definedName name="kitart_2" localSheetId="2">#REF!</definedName>
    <definedName name="kitart_2">#REF!</definedName>
    <definedName name="kitart_2_1" localSheetId="4">#REF!</definedName>
    <definedName name="kitart_2_1">#REF!</definedName>
    <definedName name="kitart_2_11" localSheetId="4">#REF!</definedName>
    <definedName name="kitart_2_11">#REF!</definedName>
    <definedName name="kitart_2_1_1" localSheetId="4">#REF!</definedName>
    <definedName name="kitart_2_1_1">#REF!</definedName>
    <definedName name="kitart_2_10" localSheetId="4">#REF!</definedName>
    <definedName name="kitart_2_10">#REF!</definedName>
    <definedName name="kitart_2_10_12" localSheetId="4">#REF!</definedName>
    <definedName name="kitart_2_10_12">#REF!</definedName>
    <definedName name="kitart_2_10_7" localSheetId="4">#REF!</definedName>
    <definedName name="kitart_2_10_7">#REF!</definedName>
    <definedName name="kitart_2_10_8" localSheetId="4">#REF!</definedName>
    <definedName name="kitart_2_10_8">#REF!</definedName>
    <definedName name="kitart_2_11" localSheetId="2">#REF!</definedName>
    <definedName name="kitart_2_11" localSheetId="4">#REF!</definedName>
    <definedName name="kitart_2_11">#REF!</definedName>
    <definedName name="kitart_2_11_1" localSheetId="2">#REF!</definedName>
    <definedName name="kitart_2_11_1" localSheetId="4">#REF!</definedName>
    <definedName name="kitart_2_11_1">#REF!</definedName>
    <definedName name="kitart_2_11_1_1" localSheetId="2">#REF!</definedName>
    <definedName name="kitart_2_11_1_1" localSheetId="4">#REF!</definedName>
    <definedName name="kitart_2_11_1_1">#REF!</definedName>
    <definedName name="kitart_2_11_1_1_1">NA()</definedName>
    <definedName name="kitart_2_11_1_1_12" localSheetId="2">#REF!</definedName>
    <definedName name="kitart_2_11_1_1_12" localSheetId="4">#REF!</definedName>
    <definedName name="kitart_2_11_1_1_12">#REF!</definedName>
    <definedName name="kitart_2_11_1_1_2" localSheetId="2">#REF!</definedName>
    <definedName name="kitart_2_11_1_1_2" localSheetId="4">#REF!</definedName>
    <definedName name="kitart_2_11_1_1_2">#REF!</definedName>
    <definedName name="kitart_2_11_1_1_7" localSheetId="2">#REF!</definedName>
    <definedName name="kitart_2_11_1_1_7" localSheetId="4">#REF!</definedName>
    <definedName name="kitart_2_11_1_1_7">#REF!</definedName>
    <definedName name="kitart_2_11_1_1_8" localSheetId="2">#REF!</definedName>
    <definedName name="kitart_2_11_1_1_8" localSheetId="4">#REF!</definedName>
    <definedName name="kitart_2_11_1_1_8">#REF!</definedName>
    <definedName name="kitart_2_11_1_12" localSheetId="2">#REF!</definedName>
    <definedName name="kitart_2_11_1_12" localSheetId="4">#REF!</definedName>
    <definedName name="kitart_2_11_1_12">#REF!</definedName>
    <definedName name="kitart_2_11_1_2" localSheetId="2">#REF!</definedName>
    <definedName name="kitart_2_11_1_2" localSheetId="4">#REF!</definedName>
    <definedName name="kitart_2_11_1_2">#REF!</definedName>
    <definedName name="kitart_2_11_1_7" localSheetId="2">#REF!</definedName>
    <definedName name="kitart_2_11_1_7" localSheetId="4">#REF!</definedName>
    <definedName name="kitart_2_11_1_7">#REF!</definedName>
    <definedName name="kitart_2_11_1_8" localSheetId="2">#REF!</definedName>
    <definedName name="kitart_2_11_1_8" localSheetId="4">#REF!</definedName>
    <definedName name="kitart_2_11_1_8">#REF!</definedName>
    <definedName name="kitart_2_11_12" localSheetId="2">#REF!</definedName>
    <definedName name="kitart_2_11_12" localSheetId="4">#REF!</definedName>
    <definedName name="kitart_2_11_12">#REF!</definedName>
    <definedName name="kitart_2_11_3" localSheetId="2">#REF!</definedName>
    <definedName name="kitart_2_11_3" localSheetId="4">#REF!</definedName>
    <definedName name="kitart_2_11_3">#REF!</definedName>
    <definedName name="kitart_2_11_3_12" localSheetId="2">#REF!</definedName>
    <definedName name="kitart_2_11_3_12" localSheetId="4">#REF!</definedName>
    <definedName name="kitart_2_11_3_12">#REF!</definedName>
    <definedName name="kitart_2_11_3_2" localSheetId="2">#REF!</definedName>
    <definedName name="kitart_2_11_3_2" localSheetId="4">#REF!</definedName>
    <definedName name="kitart_2_11_3_2">#REF!</definedName>
    <definedName name="kitart_2_11_3_7" localSheetId="2">#REF!</definedName>
    <definedName name="kitart_2_11_3_7" localSheetId="4">#REF!</definedName>
    <definedName name="kitart_2_11_3_7">#REF!</definedName>
    <definedName name="kitart_2_11_3_8" localSheetId="2">#REF!</definedName>
    <definedName name="kitart_2_11_3_8" localSheetId="4">#REF!</definedName>
    <definedName name="kitart_2_11_3_8">#REF!</definedName>
    <definedName name="kitart_2_11_5" localSheetId="2">#REF!</definedName>
    <definedName name="kitart_2_11_5" localSheetId="4">#REF!</definedName>
    <definedName name="kitart_2_11_5">#REF!</definedName>
    <definedName name="kitart_2_11_5_12" localSheetId="2">#REF!</definedName>
    <definedName name="kitart_2_11_5_12" localSheetId="4">#REF!</definedName>
    <definedName name="kitart_2_11_5_12">#REF!</definedName>
    <definedName name="kitart_2_11_5_2" localSheetId="2">#REF!</definedName>
    <definedName name="kitart_2_11_5_2" localSheetId="4">#REF!</definedName>
    <definedName name="kitart_2_11_5_2">#REF!</definedName>
    <definedName name="kitart_2_11_5_7" localSheetId="2">#REF!</definedName>
    <definedName name="kitart_2_11_5_7" localSheetId="4">#REF!</definedName>
    <definedName name="kitart_2_11_5_7">#REF!</definedName>
    <definedName name="kitart_2_11_5_8" localSheetId="2">#REF!</definedName>
    <definedName name="kitart_2_11_5_8" localSheetId="4">#REF!</definedName>
    <definedName name="kitart_2_11_5_8">#REF!</definedName>
    <definedName name="kitart_2_11_7" localSheetId="4">#REF!</definedName>
    <definedName name="kitart_2_11_7">#REF!</definedName>
    <definedName name="kitart_2_11_8" localSheetId="2">#REF!</definedName>
    <definedName name="kitart_2_11_8" localSheetId="4">#REF!</definedName>
    <definedName name="kitart_2_11_8">#REF!</definedName>
    <definedName name="kitart_2_12" localSheetId="1">#REF!</definedName>
    <definedName name="kitart_2_12" localSheetId="3">#REF!</definedName>
    <definedName name="kitart_2_12" localSheetId="2">#REF!</definedName>
    <definedName name="kitart_2_12">#REF!</definedName>
    <definedName name="kitart_2_121" localSheetId="4">#REF!</definedName>
    <definedName name="kitart_2_121">#REF!</definedName>
    <definedName name="kitart_2_2" localSheetId="4">#REF!</definedName>
    <definedName name="kitart_2_2">#REF!</definedName>
    <definedName name="kitart_2_3" localSheetId="4">#REF!</definedName>
    <definedName name="kitart_2_3">#REF!</definedName>
    <definedName name="kitart_2_4" localSheetId="4">#REF!</definedName>
    <definedName name="kitart_2_4">#REF!</definedName>
    <definedName name="kitart_2_7" localSheetId="4">#REF!</definedName>
    <definedName name="kitart_2_7">#REF!</definedName>
    <definedName name="kitart_2_8" localSheetId="4">#REF!</definedName>
    <definedName name="kitart_2_8">#REF!</definedName>
    <definedName name="kitart_20" localSheetId="1">#REF!</definedName>
    <definedName name="kitart_20" localSheetId="3">#REF!</definedName>
    <definedName name="kitart_20" localSheetId="2">#REF!</definedName>
    <definedName name="kitart_20">#REF!</definedName>
    <definedName name="kitart_20_1" localSheetId="4">#REF!</definedName>
    <definedName name="kitart_20_1">#REF!</definedName>
    <definedName name="kitart_20_10" localSheetId="4">#REF!</definedName>
    <definedName name="kitart_20_10">#REF!</definedName>
    <definedName name="kitart_20_10_12" localSheetId="4">#REF!</definedName>
    <definedName name="kitart_20_10_12">#REF!</definedName>
    <definedName name="kitart_20_10_7" localSheetId="4">#REF!</definedName>
    <definedName name="kitart_20_10_7">#REF!</definedName>
    <definedName name="kitart_20_10_8" localSheetId="4">#REF!</definedName>
    <definedName name="kitart_20_10_8">#REF!</definedName>
    <definedName name="kitart_20_11" localSheetId="2">#REF!</definedName>
    <definedName name="kitart_20_11" localSheetId="4">#REF!</definedName>
    <definedName name="kitart_20_11">#REF!</definedName>
    <definedName name="kitart_20_11_1" localSheetId="2">#REF!</definedName>
    <definedName name="kitart_20_11_1" localSheetId="4">#REF!</definedName>
    <definedName name="kitart_20_11_1">#REF!</definedName>
    <definedName name="kitart_20_11_1_1" localSheetId="2">#REF!</definedName>
    <definedName name="kitart_20_11_1_1" localSheetId="4">#REF!</definedName>
    <definedName name="kitart_20_11_1_1">#REF!</definedName>
    <definedName name="kitart_20_11_1_1_1">NA()</definedName>
    <definedName name="kitart_20_11_1_1_12" localSheetId="2">#REF!</definedName>
    <definedName name="kitart_20_11_1_1_12" localSheetId="4">#REF!</definedName>
    <definedName name="kitart_20_11_1_1_12">#REF!</definedName>
    <definedName name="kitart_20_11_1_1_2" localSheetId="2">#REF!</definedName>
    <definedName name="kitart_20_11_1_1_2" localSheetId="4">#REF!</definedName>
    <definedName name="kitart_20_11_1_1_2">#REF!</definedName>
    <definedName name="kitart_20_11_1_1_7" localSheetId="2">#REF!</definedName>
    <definedName name="kitart_20_11_1_1_7" localSheetId="4">#REF!</definedName>
    <definedName name="kitart_20_11_1_1_7">#REF!</definedName>
    <definedName name="kitart_20_11_1_1_8" localSheetId="2">#REF!</definedName>
    <definedName name="kitart_20_11_1_1_8" localSheetId="4">#REF!</definedName>
    <definedName name="kitart_20_11_1_1_8">#REF!</definedName>
    <definedName name="kitart_20_11_1_12" localSheetId="2">#REF!</definedName>
    <definedName name="kitart_20_11_1_12" localSheetId="4">#REF!</definedName>
    <definedName name="kitart_20_11_1_12">#REF!</definedName>
    <definedName name="kitart_20_11_1_2" localSheetId="2">#REF!</definedName>
    <definedName name="kitart_20_11_1_2" localSheetId="4">#REF!</definedName>
    <definedName name="kitart_20_11_1_2">#REF!</definedName>
    <definedName name="kitart_20_11_1_7" localSheetId="2">#REF!</definedName>
    <definedName name="kitart_20_11_1_7" localSheetId="4">#REF!</definedName>
    <definedName name="kitart_20_11_1_7">#REF!</definedName>
    <definedName name="kitart_20_11_1_8" localSheetId="2">#REF!</definedName>
    <definedName name="kitart_20_11_1_8" localSheetId="4">#REF!</definedName>
    <definedName name="kitart_20_11_1_8">#REF!</definedName>
    <definedName name="kitart_20_11_12" localSheetId="2">#REF!</definedName>
    <definedName name="kitart_20_11_12" localSheetId="4">#REF!</definedName>
    <definedName name="kitart_20_11_12">#REF!</definedName>
    <definedName name="kitart_20_11_3" localSheetId="2">#REF!</definedName>
    <definedName name="kitart_20_11_3" localSheetId="4">#REF!</definedName>
    <definedName name="kitart_20_11_3">#REF!</definedName>
    <definedName name="kitart_20_11_3_12" localSheetId="2">#REF!</definedName>
    <definedName name="kitart_20_11_3_12" localSheetId="4">#REF!</definedName>
    <definedName name="kitart_20_11_3_12">#REF!</definedName>
    <definedName name="kitart_20_11_3_2" localSheetId="2">#REF!</definedName>
    <definedName name="kitart_20_11_3_2" localSheetId="4">#REF!</definedName>
    <definedName name="kitart_20_11_3_2">#REF!</definedName>
    <definedName name="kitart_20_11_3_7" localSheetId="2">#REF!</definedName>
    <definedName name="kitart_20_11_3_7" localSheetId="4">#REF!</definedName>
    <definedName name="kitart_20_11_3_7">#REF!</definedName>
    <definedName name="kitart_20_11_3_8" localSheetId="2">#REF!</definedName>
    <definedName name="kitart_20_11_3_8" localSheetId="4">#REF!</definedName>
    <definedName name="kitart_20_11_3_8">#REF!</definedName>
    <definedName name="kitart_20_11_5" localSheetId="2">#REF!</definedName>
    <definedName name="kitart_20_11_5" localSheetId="4">#REF!</definedName>
    <definedName name="kitart_20_11_5">#REF!</definedName>
    <definedName name="kitart_20_11_5_12" localSheetId="2">#REF!</definedName>
    <definedName name="kitart_20_11_5_12" localSheetId="4">#REF!</definedName>
    <definedName name="kitart_20_11_5_12">#REF!</definedName>
    <definedName name="kitart_20_11_5_2" localSheetId="2">#REF!</definedName>
    <definedName name="kitart_20_11_5_2" localSheetId="4">#REF!</definedName>
    <definedName name="kitart_20_11_5_2">#REF!</definedName>
    <definedName name="kitart_20_11_5_7" localSheetId="2">#REF!</definedName>
    <definedName name="kitart_20_11_5_7" localSheetId="4">#REF!</definedName>
    <definedName name="kitart_20_11_5_7">#REF!</definedName>
    <definedName name="kitart_20_11_5_8" localSheetId="2">#REF!</definedName>
    <definedName name="kitart_20_11_5_8" localSheetId="4">#REF!</definedName>
    <definedName name="kitart_20_11_5_8">#REF!</definedName>
    <definedName name="kitart_20_11_7" localSheetId="4">#REF!</definedName>
    <definedName name="kitart_20_11_7">#REF!</definedName>
    <definedName name="kitart_20_11_8" localSheetId="2">#REF!</definedName>
    <definedName name="kitart_20_11_8" localSheetId="4">#REF!</definedName>
    <definedName name="kitart_20_11_8">#REF!</definedName>
    <definedName name="kitart_20_12" localSheetId="1">#REF!</definedName>
    <definedName name="kitart_20_12" localSheetId="3">#REF!</definedName>
    <definedName name="kitart_20_12" localSheetId="2">#REF!</definedName>
    <definedName name="kitart_20_12">#REF!</definedName>
    <definedName name="kitart_20_121" localSheetId="4">#REF!</definedName>
    <definedName name="kitart_20_121">#REF!</definedName>
    <definedName name="kitart_20_12_1">NA()</definedName>
    <definedName name="kitart_20_12_10" localSheetId="4">#REF!</definedName>
    <definedName name="kitart_20_12_10">#REF!</definedName>
    <definedName name="kitart_20_12_10_12" localSheetId="4">#REF!</definedName>
    <definedName name="kitart_20_12_10_12">#REF!</definedName>
    <definedName name="kitart_20_12_10_7" localSheetId="4">#REF!</definedName>
    <definedName name="kitart_20_12_10_7">#REF!</definedName>
    <definedName name="kitart_20_12_10_8" localSheetId="4">#REF!</definedName>
    <definedName name="kitart_20_12_10_8">#REF!</definedName>
    <definedName name="kitart_20_12_12" localSheetId="4">#REF!</definedName>
    <definedName name="kitart_20_12_12">#REF!</definedName>
    <definedName name="kitart_20_12_7" localSheetId="4">#REF!</definedName>
    <definedName name="kitart_20_12_7">#REF!</definedName>
    <definedName name="kitart_20_12_8" localSheetId="4">#REF!</definedName>
    <definedName name="kitart_20_12_8">#REF!</definedName>
    <definedName name="kitart_20_2" localSheetId="4">#REF!</definedName>
    <definedName name="kitart_20_2">#REF!</definedName>
    <definedName name="kitart_20_3" localSheetId="4">#REF!</definedName>
    <definedName name="kitart_20_3">#REF!</definedName>
    <definedName name="kitart_20_4" localSheetId="4">#REF!</definedName>
    <definedName name="kitart_20_4">#REF!</definedName>
    <definedName name="kitart_20_7" localSheetId="4">#REF!</definedName>
    <definedName name="kitart_20_7">#REF!</definedName>
    <definedName name="kitart_20_8" localSheetId="4">#REF!</definedName>
    <definedName name="kitart_20_8">#REF!</definedName>
    <definedName name="kitart_20_9" localSheetId="4">#REF!</definedName>
    <definedName name="kitart_20_9">#REF!</definedName>
    <definedName name="kitart_20_9_1">NA()</definedName>
    <definedName name="kitart_20_9_12" localSheetId="4">#REF!</definedName>
    <definedName name="kitart_20_9_12">#REF!</definedName>
    <definedName name="kitart_20_9_7" localSheetId="4">#REF!</definedName>
    <definedName name="kitart_20_9_7">#REF!</definedName>
    <definedName name="kitart_20_9_8" localSheetId="4">#REF!</definedName>
    <definedName name="kitart_20_9_8">#REF!</definedName>
    <definedName name="kitart_3" localSheetId="4">#REF!</definedName>
    <definedName name="kitart_3">#REF!</definedName>
    <definedName name="kitart_4" localSheetId="4">#REF!</definedName>
    <definedName name="kitart_4">#REF!</definedName>
    <definedName name="kitart_7" localSheetId="4">#REF!</definedName>
    <definedName name="kitart_7">#REF!</definedName>
    <definedName name="kitart_8" localSheetId="4">#REF!</definedName>
    <definedName name="kitart_8">#REF!</definedName>
    <definedName name="kitart_9" localSheetId="4">#REF!</definedName>
    <definedName name="kitart_9">#REF!</definedName>
    <definedName name="kitart_9_1">NA()</definedName>
    <definedName name="kitart_9_12" localSheetId="4">#REF!</definedName>
    <definedName name="kitart_9_12">#REF!</definedName>
    <definedName name="kitart_9_7" localSheetId="4">#REF!</definedName>
    <definedName name="kitart_9_7">#REF!</definedName>
    <definedName name="kitart_9_8" localSheetId="4">#REF!</definedName>
    <definedName name="kitart_9_8">#REF!</definedName>
    <definedName name="kkk" localSheetId="1">#REF!</definedName>
    <definedName name="kkk" localSheetId="3">#REF!</definedName>
    <definedName name="kkk" localSheetId="2">#REF!</definedName>
    <definedName name="kkk">#REF!</definedName>
    <definedName name="kkk_1" localSheetId="4">#REF!</definedName>
    <definedName name="kkk_1">#REF!</definedName>
    <definedName name="kkk_10" localSheetId="4">#REF!</definedName>
    <definedName name="kkk_10">#REF!</definedName>
    <definedName name="kkk_10_12" localSheetId="4">#REF!</definedName>
    <definedName name="kkk_10_12">#REF!</definedName>
    <definedName name="kkk_10_7" localSheetId="4">#REF!</definedName>
    <definedName name="kkk_10_7">#REF!</definedName>
    <definedName name="kkk_10_8" localSheetId="4">#REF!</definedName>
    <definedName name="kkk_10_8">#REF!</definedName>
    <definedName name="kkk_11" localSheetId="2">#REF!</definedName>
    <definedName name="kkk_11" localSheetId="4">#REF!</definedName>
    <definedName name="kkk_11">#REF!</definedName>
    <definedName name="kkk_11_1" localSheetId="2">#REF!</definedName>
    <definedName name="kkk_11_1" localSheetId="4">#REF!</definedName>
    <definedName name="kkk_11_1">#REF!</definedName>
    <definedName name="kkk_11_1_1" localSheetId="2">#REF!</definedName>
    <definedName name="kkk_11_1_1" localSheetId="4">#REF!</definedName>
    <definedName name="kkk_11_1_1">#REF!</definedName>
    <definedName name="kkk_11_1_1_1">NA()</definedName>
    <definedName name="kkk_11_1_1_12" localSheetId="2">#REF!</definedName>
    <definedName name="kkk_11_1_1_12" localSheetId="4">#REF!</definedName>
    <definedName name="kkk_11_1_1_12">#REF!</definedName>
    <definedName name="kkk_11_1_1_2" localSheetId="2">#REF!</definedName>
    <definedName name="kkk_11_1_1_2" localSheetId="4">#REF!</definedName>
    <definedName name="kkk_11_1_1_2">#REF!</definedName>
    <definedName name="kkk_11_1_1_7" localSheetId="2">#REF!</definedName>
    <definedName name="kkk_11_1_1_7" localSheetId="4">#REF!</definedName>
    <definedName name="kkk_11_1_1_7">#REF!</definedName>
    <definedName name="kkk_11_1_1_8" localSheetId="2">#REF!</definedName>
    <definedName name="kkk_11_1_1_8" localSheetId="4">#REF!</definedName>
    <definedName name="kkk_11_1_1_8">#REF!</definedName>
    <definedName name="kkk_11_1_12" localSheetId="2">#REF!</definedName>
    <definedName name="kkk_11_1_12" localSheetId="4">#REF!</definedName>
    <definedName name="kkk_11_1_12">#REF!</definedName>
    <definedName name="kkk_11_1_2" localSheetId="2">#REF!</definedName>
    <definedName name="kkk_11_1_2" localSheetId="4">#REF!</definedName>
    <definedName name="kkk_11_1_2">#REF!</definedName>
    <definedName name="kkk_11_1_7" localSheetId="2">#REF!</definedName>
    <definedName name="kkk_11_1_7" localSheetId="4">#REF!</definedName>
    <definedName name="kkk_11_1_7">#REF!</definedName>
    <definedName name="kkk_11_1_8" localSheetId="2">#REF!</definedName>
    <definedName name="kkk_11_1_8" localSheetId="4">#REF!</definedName>
    <definedName name="kkk_11_1_8">#REF!</definedName>
    <definedName name="kkk_11_12" localSheetId="2">#REF!</definedName>
    <definedName name="kkk_11_12" localSheetId="4">#REF!</definedName>
    <definedName name="kkk_11_12">#REF!</definedName>
    <definedName name="kkk_11_3" localSheetId="2">#REF!</definedName>
    <definedName name="kkk_11_3" localSheetId="4">#REF!</definedName>
    <definedName name="kkk_11_3">#REF!</definedName>
    <definedName name="kkk_11_3_12" localSheetId="2">#REF!</definedName>
    <definedName name="kkk_11_3_12" localSheetId="4">#REF!</definedName>
    <definedName name="kkk_11_3_12">#REF!</definedName>
    <definedName name="kkk_11_3_2" localSheetId="2">#REF!</definedName>
    <definedName name="kkk_11_3_2" localSheetId="4">#REF!</definedName>
    <definedName name="kkk_11_3_2">#REF!</definedName>
    <definedName name="kkk_11_3_7" localSheetId="2">#REF!</definedName>
    <definedName name="kkk_11_3_7" localSheetId="4">#REF!</definedName>
    <definedName name="kkk_11_3_7">#REF!</definedName>
    <definedName name="kkk_11_3_8" localSheetId="2">#REF!</definedName>
    <definedName name="kkk_11_3_8" localSheetId="4">#REF!</definedName>
    <definedName name="kkk_11_3_8">#REF!</definedName>
    <definedName name="kkk_11_5" localSheetId="2">#REF!</definedName>
    <definedName name="kkk_11_5" localSheetId="4">#REF!</definedName>
    <definedName name="kkk_11_5">#REF!</definedName>
    <definedName name="kkk_11_5_12" localSheetId="2">#REF!</definedName>
    <definedName name="kkk_11_5_12" localSheetId="4">#REF!</definedName>
    <definedName name="kkk_11_5_12">#REF!</definedName>
    <definedName name="kkk_11_5_2" localSheetId="2">#REF!</definedName>
    <definedName name="kkk_11_5_2" localSheetId="4">#REF!</definedName>
    <definedName name="kkk_11_5_2">#REF!</definedName>
    <definedName name="kkk_11_5_7" localSheetId="2">#REF!</definedName>
    <definedName name="kkk_11_5_7" localSheetId="4">#REF!</definedName>
    <definedName name="kkk_11_5_7">#REF!</definedName>
    <definedName name="kkk_11_5_8" localSheetId="2">#REF!</definedName>
    <definedName name="kkk_11_5_8" localSheetId="4">#REF!</definedName>
    <definedName name="kkk_11_5_8">#REF!</definedName>
    <definedName name="kkk_11_7" localSheetId="4">#REF!</definedName>
    <definedName name="kkk_11_7">#REF!</definedName>
    <definedName name="kkk_11_8" localSheetId="2">#REF!</definedName>
    <definedName name="kkk_11_8" localSheetId="4">#REF!</definedName>
    <definedName name="kkk_11_8">#REF!</definedName>
    <definedName name="kkk_12" localSheetId="1">#REF!</definedName>
    <definedName name="kkk_12" localSheetId="3">#REF!</definedName>
    <definedName name="kkk_12" localSheetId="2">#REF!</definedName>
    <definedName name="kkk_12">#REF!</definedName>
    <definedName name="kkk_121" localSheetId="4">#REF!</definedName>
    <definedName name="kkk_121">#REF!</definedName>
    <definedName name="kkk_12_1">NA()</definedName>
    <definedName name="kkk_12_10" localSheetId="4">#REF!</definedName>
    <definedName name="kkk_12_10">#REF!</definedName>
    <definedName name="kkk_12_10_12" localSheetId="4">#REF!</definedName>
    <definedName name="kkk_12_10_12">#REF!</definedName>
    <definedName name="kkk_12_10_7" localSheetId="4">#REF!</definedName>
    <definedName name="kkk_12_10_7">#REF!</definedName>
    <definedName name="kkk_12_10_8" localSheetId="4">#REF!</definedName>
    <definedName name="kkk_12_10_8">#REF!</definedName>
    <definedName name="kkk_12_12" localSheetId="4">#REF!</definedName>
    <definedName name="kkk_12_12">#REF!</definedName>
    <definedName name="kkk_12_7" localSheetId="4">#REF!</definedName>
    <definedName name="kkk_12_7">#REF!</definedName>
    <definedName name="kkk_12_8" localSheetId="4">#REF!</definedName>
    <definedName name="kkk_12_8">#REF!</definedName>
    <definedName name="kkk_2" localSheetId="1">#REF!</definedName>
    <definedName name="kkk_2" localSheetId="3">#REF!</definedName>
    <definedName name="kkk_2" localSheetId="2">#REF!</definedName>
    <definedName name="kkk_2">#REF!</definedName>
    <definedName name="kkk_2_1" localSheetId="4">#REF!</definedName>
    <definedName name="kkk_2_1">#REF!</definedName>
    <definedName name="kkk_2_11" localSheetId="4">#REF!</definedName>
    <definedName name="kkk_2_11">#REF!</definedName>
    <definedName name="kkk_2_1_1" localSheetId="4">#REF!</definedName>
    <definedName name="kkk_2_1_1">#REF!</definedName>
    <definedName name="kkk_2_10" localSheetId="4">#REF!</definedName>
    <definedName name="kkk_2_10">#REF!</definedName>
    <definedName name="kkk_2_10_12" localSheetId="4">#REF!</definedName>
    <definedName name="kkk_2_10_12">#REF!</definedName>
    <definedName name="kkk_2_10_7" localSheetId="4">#REF!</definedName>
    <definedName name="kkk_2_10_7">#REF!</definedName>
    <definedName name="kkk_2_10_8" localSheetId="4">#REF!</definedName>
    <definedName name="kkk_2_10_8">#REF!</definedName>
    <definedName name="kkk_2_11" localSheetId="2">#REF!</definedName>
    <definedName name="kkk_2_11" localSheetId="4">#REF!</definedName>
    <definedName name="kkk_2_11">#REF!</definedName>
    <definedName name="kkk_2_11_1" localSheetId="2">#REF!</definedName>
    <definedName name="kkk_2_11_1" localSheetId="4">#REF!</definedName>
    <definedName name="kkk_2_11_1">#REF!</definedName>
    <definedName name="kkk_2_11_1_1" localSheetId="2">#REF!</definedName>
    <definedName name="kkk_2_11_1_1" localSheetId="4">#REF!</definedName>
    <definedName name="kkk_2_11_1_1">#REF!</definedName>
    <definedName name="kkk_2_11_1_1_1">NA()</definedName>
    <definedName name="kkk_2_11_1_1_12" localSheetId="2">#REF!</definedName>
    <definedName name="kkk_2_11_1_1_12" localSheetId="4">#REF!</definedName>
    <definedName name="kkk_2_11_1_1_12">#REF!</definedName>
    <definedName name="kkk_2_11_1_1_2" localSheetId="2">#REF!</definedName>
    <definedName name="kkk_2_11_1_1_2" localSheetId="4">#REF!</definedName>
    <definedName name="kkk_2_11_1_1_2">#REF!</definedName>
    <definedName name="kkk_2_11_1_1_7" localSheetId="2">#REF!</definedName>
    <definedName name="kkk_2_11_1_1_7" localSheetId="4">#REF!</definedName>
    <definedName name="kkk_2_11_1_1_7">#REF!</definedName>
    <definedName name="kkk_2_11_1_1_8" localSheetId="2">#REF!</definedName>
    <definedName name="kkk_2_11_1_1_8" localSheetId="4">#REF!</definedName>
    <definedName name="kkk_2_11_1_1_8">#REF!</definedName>
    <definedName name="kkk_2_11_1_12" localSheetId="2">#REF!</definedName>
    <definedName name="kkk_2_11_1_12" localSheetId="4">#REF!</definedName>
    <definedName name="kkk_2_11_1_12">#REF!</definedName>
    <definedName name="kkk_2_11_1_2" localSheetId="2">#REF!</definedName>
    <definedName name="kkk_2_11_1_2" localSheetId="4">#REF!</definedName>
    <definedName name="kkk_2_11_1_2">#REF!</definedName>
    <definedName name="kkk_2_11_1_7" localSheetId="2">#REF!</definedName>
    <definedName name="kkk_2_11_1_7" localSheetId="4">#REF!</definedName>
    <definedName name="kkk_2_11_1_7">#REF!</definedName>
    <definedName name="kkk_2_11_1_8" localSheetId="2">#REF!</definedName>
    <definedName name="kkk_2_11_1_8" localSheetId="4">#REF!</definedName>
    <definedName name="kkk_2_11_1_8">#REF!</definedName>
    <definedName name="kkk_2_11_12" localSheetId="2">#REF!</definedName>
    <definedName name="kkk_2_11_12" localSheetId="4">#REF!</definedName>
    <definedName name="kkk_2_11_12">#REF!</definedName>
    <definedName name="kkk_2_11_3" localSheetId="2">#REF!</definedName>
    <definedName name="kkk_2_11_3" localSheetId="4">#REF!</definedName>
    <definedName name="kkk_2_11_3">#REF!</definedName>
    <definedName name="kkk_2_11_3_12" localSheetId="2">#REF!</definedName>
    <definedName name="kkk_2_11_3_12" localSheetId="4">#REF!</definedName>
    <definedName name="kkk_2_11_3_12">#REF!</definedName>
    <definedName name="kkk_2_11_3_2" localSheetId="2">#REF!</definedName>
    <definedName name="kkk_2_11_3_2" localSheetId="4">#REF!</definedName>
    <definedName name="kkk_2_11_3_2">#REF!</definedName>
    <definedName name="kkk_2_11_3_7" localSheetId="2">#REF!</definedName>
    <definedName name="kkk_2_11_3_7" localSheetId="4">#REF!</definedName>
    <definedName name="kkk_2_11_3_7">#REF!</definedName>
    <definedName name="kkk_2_11_3_8" localSheetId="2">#REF!</definedName>
    <definedName name="kkk_2_11_3_8" localSheetId="4">#REF!</definedName>
    <definedName name="kkk_2_11_3_8">#REF!</definedName>
    <definedName name="kkk_2_11_5" localSheetId="2">#REF!</definedName>
    <definedName name="kkk_2_11_5" localSheetId="4">#REF!</definedName>
    <definedName name="kkk_2_11_5">#REF!</definedName>
    <definedName name="kkk_2_11_5_12" localSheetId="2">#REF!</definedName>
    <definedName name="kkk_2_11_5_12" localSheetId="4">#REF!</definedName>
    <definedName name="kkk_2_11_5_12">#REF!</definedName>
    <definedName name="kkk_2_11_5_2" localSheetId="2">#REF!</definedName>
    <definedName name="kkk_2_11_5_2" localSheetId="4">#REF!</definedName>
    <definedName name="kkk_2_11_5_2">#REF!</definedName>
    <definedName name="kkk_2_11_5_7" localSheetId="2">#REF!</definedName>
    <definedName name="kkk_2_11_5_7" localSheetId="4">#REF!</definedName>
    <definedName name="kkk_2_11_5_7">#REF!</definedName>
    <definedName name="kkk_2_11_5_8" localSheetId="2">#REF!</definedName>
    <definedName name="kkk_2_11_5_8" localSheetId="4">#REF!</definedName>
    <definedName name="kkk_2_11_5_8">#REF!</definedName>
    <definedName name="kkk_2_11_7" localSheetId="4">#REF!</definedName>
    <definedName name="kkk_2_11_7">#REF!</definedName>
    <definedName name="kkk_2_11_8" localSheetId="2">#REF!</definedName>
    <definedName name="kkk_2_11_8" localSheetId="4">#REF!</definedName>
    <definedName name="kkk_2_11_8">#REF!</definedName>
    <definedName name="kkk_2_12" localSheetId="4">#REF!</definedName>
    <definedName name="kkk_2_12">#REF!</definedName>
    <definedName name="kkk_2_2" localSheetId="4">#REF!</definedName>
    <definedName name="kkk_2_2">#REF!</definedName>
    <definedName name="kkk_2_3" localSheetId="4">#REF!</definedName>
    <definedName name="kkk_2_3">#REF!</definedName>
    <definedName name="kkk_2_4" localSheetId="4">#REF!</definedName>
    <definedName name="kkk_2_4">#REF!</definedName>
    <definedName name="kkk_2_7" localSheetId="4">#REF!</definedName>
    <definedName name="kkk_2_7">#REF!</definedName>
    <definedName name="kkk_2_8" localSheetId="4">#REF!</definedName>
    <definedName name="kkk_2_8">#REF!</definedName>
    <definedName name="kkk_20" localSheetId="1">#REF!</definedName>
    <definedName name="kkk_20" localSheetId="3">#REF!</definedName>
    <definedName name="kkk_20" localSheetId="2">#REF!</definedName>
    <definedName name="kkk_20">#REF!</definedName>
    <definedName name="kkk_20_1" localSheetId="4">#REF!</definedName>
    <definedName name="kkk_20_1">#REF!</definedName>
    <definedName name="kkk_20_10" localSheetId="4">#REF!</definedName>
    <definedName name="kkk_20_10">#REF!</definedName>
    <definedName name="kkk_20_10_12" localSheetId="4">#REF!</definedName>
    <definedName name="kkk_20_10_12">#REF!</definedName>
    <definedName name="kkk_20_10_7" localSheetId="4">#REF!</definedName>
    <definedName name="kkk_20_10_7">#REF!</definedName>
    <definedName name="kkk_20_10_8" localSheetId="4">#REF!</definedName>
    <definedName name="kkk_20_10_8">#REF!</definedName>
    <definedName name="kkk_20_11" localSheetId="2">#REF!</definedName>
    <definedName name="kkk_20_11" localSheetId="4">#REF!</definedName>
    <definedName name="kkk_20_11">#REF!</definedName>
    <definedName name="kkk_20_11_1" localSheetId="2">#REF!</definedName>
    <definedName name="kkk_20_11_1" localSheetId="4">#REF!</definedName>
    <definedName name="kkk_20_11_1">#REF!</definedName>
    <definedName name="kkk_20_11_1_1" localSheetId="2">#REF!</definedName>
    <definedName name="kkk_20_11_1_1" localSheetId="4">#REF!</definedName>
    <definedName name="kkk_20_11_1_1">#REF!</definedName>
    <definedName name="kkk_20_11_1_1_1">NA()</definedName>
    <definedName name="kkk_20_11_1_1_12" localSheetId="2">#REF!</definedName>
    <definedName name="kkk_20_11_1_1_12" localSheetId="4">#REF!</definedName>
    <definedName name="kkk_20_11_1_1_12">#REF!</definedName>
    <definedName name="kkk_20_11_1_1_2" localSheetId="2">#REF!</definedName>
    <definedName name="kkk_20_11_1_1_2" localSheetId="4">#REF!</definedName>
    <definedName name="kkk_20_11_1_1_2">#REF!</definedName>
    <definedName name="kkk_20_11_1_1_7" localSheetId="2">#REF!</definedName>
    <definedName name="kkk_20_11_1_1_7" localSheetId="4">#REF!</definedName>
    <definedName name="kkk_20_11_1_1_7">#REF!</definedName>
    <definedName name="kkk_20_11_1_1_8" localSheetId="2">#REF!</definedName>
    <definedName name="kkk_20_11_1_1_8" localSheetId="4">#REF!</definedName>
    <definedName name="kkk_20_11_1_1_8">#REF!</definedName>
    <definedName name="kkk_20_11_1_12" localSheetId="2">#REF!</definedName>
    <definedName name="kkk_20_11_1_12" localSheetId="4">#REF!</definedName>
    <definedName name="kkk_20_11_1_12">#REF!</definedName>
    <definedName name="kkk_20_11_1_2" localSheetId="2">#REF!</definedName>
    <definedName name="kkk_20_11_1_2" localSheetId="4">#REF!</definedName>
    <definedName name="kkk_20_11_1_2">#REF!</definedName>
    <definedName name="kkk_20_11_1_7" localSheetId="2">#REF!</definedName>
    <definedName name="kkk_20_11_1_7" localSheetId="4">#REF!</definedName>
    <definedName name="kkk_20_11_1_7">#REF!</definedName>
    <definedName name="kkk_20_11_1_8" localSheetId="2">#REF!</definedName>
    <definedName name="kkk_20_11_1_8" localSheetId="4">#REF!</definedName>
    <definedName name="kkk_20_11_1_8">#REF!</definedName>
    <definedName name="kkk_20_11_12" localSheetId="2">#REF!</definedName>
    <definedName name="kkk_20_11_12" localSheetId="4">#REF!</definedName>
    <definedName name="kkk_20_11_12">#REF!</definedName>
    <definedName name="kkk_20_11_3" localSheetId="2">#REF!</definedName>
    <definedName name="kkk_20_11_3" localSheetId="4">#REF!</definedName>
    <definedName name="kkk_20_11_3">#REF!</definedName>
    <definedName name="kkk_20_11_3_12" localSheetId="2">#REF!</definedName>
    <definedName name="kkk_20_11_3_12" localSheetId="4">#REF!</definedName>
    <definedName name="kkk_20_11_3_12">#REF!</definedName>
    <definedName name="kkk_20_11_3_2" localSheetId="2">#REF!</definedName>
    <definedName name="kkk_20_11_3_2" localSheetId="4">#REF!</definedName>
    <definedName name="kkk_20_11_3_2">#REF!</definedName>
    <definedName name="kkk_20_11_3_7" localSheetId="2">#REF!</definedName>
    <definedName name="kkk_20_11_3_7" localSheetId="4">#REF!</definedName>
    <definedName name="kkk_20_11_3_7">#REF!</definedName>
    <definedName name="kkk_20_11_3_8" localSheetId="2">#REF!</definedName>
    <definedName name="kkk_20_11_3_8" localSheetId="4">#REF!</definedName>
    <definedName name="kkk_20_11_3_8">#REF!</definedName>
    <definedName name="kkk_20_11_5" localSheetId="2">#REF!</definedName>
    <definedName name="kkk_20_11_5" localSheetId="4">#REF!</definedName>
    <definedName name="kkk_20_11_5">#REF!</definedName>
    <definedName name="kkk_20_11_5_12" localSheetId="2">#REF!</definedName>
    <definedName name="kkk_20_11_5_12" localSheetId="4">#REF!</definedName>
    <definedName name="kkk_20_11_5_12">#REF!</definedName>
    <definedName name="kkk_20_11_5_2" localSheetId="2">#REF!</definedName>
    <definedName name="kkk_20_11_5_2" localSheetId="4">#REF!</definedName>
    <definedName name="kkk_20_11_5_2">#REF!</definedName>
    <definedName name="kkk_20_11_5_7" localSheetId="2">#REF!</definedName>
    <definedName name="kkk_20_11_5_7" localSheetId="4">#REF!</definedName>
    <definedName name="kkk_20_11_5_7">#REF!</definedName>
    <definedName name="kkk_20_11_5_8" localSheetId="2">#REF!</definedName>
    <definedName name="kkk_20_11_5_8" localSheetId="4">#REF!</definedName>
    <definedName name="kkk_20_11_5_8">#REF!</definedName>
    <definedName name="kkk_20_11_7" localSheetId="4">#REF!</definedName>
    <definedName name="kkk_20_11_7">#REF!</definedName>
    <definedName name="kkk_20_11_8" localSheetId="2">#REF!</definedName>
    <definedName name="kkk_20_11_8" localSheetId="4">#REF!</definedName>
    <definedName name="kkk_20_11_8">#REF!</definedName>
    <definedName name="kkk_20_12" localSheetId="1">#REF!</definedName>
    <definedName name="kkk_20_12" localSheetId="3">#REF!</definedName>
    <definedName name="kkk_20_12" localSheetId="2">#REF!</definedName>
    <definedName name="kkk_20_12">#REF!</definedName>
    <definedName name="kkk_20_121" localSheetId="4">#REF!</definedName>
    <definedName name="kkk_20_121">#REF!</definedName>
    <definedName name="kkk_20_12_1">NA()</definedName>
    <definedName name="kkk_20_12_10" localSheetId="4">#REF!</definedName>
    <definedName name="kkk_20_12_10">#REF!</definedName>
    <definedName name="kkk_20_12_10_12" localSheetId="4">#REF!</definedName>
    <definedName name="kkk_20_12_10_12">#REF!</definedName>
    <definedName name="kkk_20_12_10_7" localSheetId="4">#REF!</definedName>
    <definedName name="kkk_20_12_10_7">#REF!</definedName>
    <definedName name="kkk_20_12_10_8" localSheetId="4">#REF!</definedName>
    <definedName name="kkk_20_12_10_8">#REF!</definedName>
    <definedName name="kkk_20_12_12" localSheetId="4">#REF!</definedName>
    <definedName name="kkk_20_12_12">#REF!</definedName>
    <definedName name="kkk_20_12_7" localSheetId="4">#REF!</definedName>
    <definedName name="kkk_20_12_7">#REF!</definedName>
    <definedName name="kkk_20_12_8" localSheetId="4">#REF!</definedName>
    <definedName name="kkk_20_12_8">#REF!</definedName>
    <definedName name="kkk_20_2" localSheetId="4">#REF!</definedName>
    <definedName name="kkk_20_2">#REF!</definedName>
    <definedName name="kkk_20_3" localSheetId="4">#REF!</definedName>
    <definedName name="kkk_20_3">#REF!</definedName>
    <definedName name="kkk_20_4" localSheetId="4">#REF!</definedName>
    <definedName name="kkk_20_4">#REF!</definedName>
    <definedName name="kkk_20_7" localSheetId="4">#REF!</definedName>
    <definedName name="kkk_20_7">#REF!</definedName>
    <definedName name="kkk_20_8" localSheetId="4">#REF!</definedName>
    <definedName name="kkk_20_8">#REF!</definedName>
    <definedName name="kkk_20_9" localSheetId="4">#REF!</definedName>
    <definedName name="kkk_20_9">#REF!</definedName>
    <definedName name="kkk_20_9_1">NA()</definedName>
    <definedName name="kkk_20_9_12" localSheetId="4">#REF!</definedName>
    <definedName name="kkk_20_9_12">#REF!</definedName>
    <definedName name="kkk_20_9_7" localSheetId="4">#REF!</definedName>
    <definedName name="kkk_20_9_7">#REF!</definedName>
    <definedName name="kkk_20_9_8" localSheetId="4">#REF!</definedName>
    <definedName name="kkk_20_9_8">#REF!</definedName>
    <definedName name="kkk_3" localSheetId="4">#REF!</definedName>
    <definedName name="kkk_3">#REF!</definedName>
    <definedName name="kkk_4" localSheetId="4">#REF!</definedName>
    <definedName name="kkk_4">#REF!</definedName>
    <definedName name="kkk_7" localSheetId="4">#REF!</definedName>
    <definedName name="kkk_7">#REF!</definedName>
    <definedName name="kkk_8" localSheetId="4">#REF!</definedName>
    <definedName name="kkk_8">#REF!</definedName>
    <definedName name="kkk_9" localSheetId="4">#REF!</definedName>
    <definedName name="kkk_9">#REF!</definedName>
    <definedName name="kkk_9_1">NA()</definedName>
    <definedName name="kkk_9_12" localSheetId="4">#REF!</definedName>
    <definedName name="kkk_9_12">#REF!</definedName>
    <definedName name="kkk_9_7" localSheetId="4">#REF!</definedName>
    <definedName name="kkk_9_7">#REF!</definedName>
    <definedName name="kkk_9_8" localSheetId="4">#REF!</definedName>
    <definedName name="kkk_9_8">#REF!</definedName>
    <definedName name="kkkk" localSheetId="4">#REF!</definedName>
    <definedName name="kkkk">#REF!</definedName>
    <definedName name="KOTO0403" localSheetId="1">#REF!</definedName>
    <definedName name="KOTO0403" localSheetId="3">#REF!</definedName>
    <definedName name="KOTO0403" localSheetId="2">#REF!</definedName>
    <definedName name="KOTO0403">#REF!</definedName>
    <definedName name="KOTO0403_1" localSheetId="4">#REF!</definedName>
    <definedName name="KOTO0403_1">#REF!</definedName>
    <definedName name="KOTO0403_10" localSheetId="4">#REF!</definedName>
    <definedName name="KOTO0403_10">#REF!</definedName>
    <definedName name="KOTO0403_10_12" localSheetId="4">#REF!</definedName>
    <definedName name="KOTO0403_10_12">#REF!</definedName>
    <definedName name="KOTO0403_10_7" localSheetId="4">#REF!</definedName>
    <definedName name="KOTO0403_10_7">#REF!</definedName>
    <definedName name="KOTO0403_10_8" localSheetId="4">#REF!</definedName>
    <definedName name="KOTO0403_10_8">#REF!</definedName>
    <definedName name="KOTO0403_11" localSheetId="2">#REF!</definedName>
    <definedName name="KOTO0403_11" localSheetId="4">#REF!</definedName>
    <definedName name="KOTO0403_11">#REF!</definedName>
    <definedName name="KOTO0403_11_1" localSheetId="2">#REF!</definedName>
    <definedName name="KOTO0403_11_1" localSheetId="4">#REF!</definedName>
    <definedName name="KOTO0403_11_1">#REF!</definedName>
    <definedName name="KOTO0403_11_1_1" localSheetId="2">#REF!</definedName>
    <definedName name="KOTO0403_11_1_1" localSheetId="4">#REF!</definedName>
    <definedName name="KOTO0403_11_1_1">#REF!</definedName>
    <definedName name="KOTO0403_11_1_1_1">NA()</definedName>
    <definedName name="KOTO0403_11_1_1_12" localSheetId="2">#REF!</definedName>
    <definedName name="KOTO0403_11_1_1_12" localSheetId="4">#REF!</definedName>
    <definedName name="KOTO0403_11_1_1_12">#REF!</definedName>
    <definedName name="KOTO0403_11_1_1_2" localSheetId="2">#REF!</definedName>
    <definedName name="KOTO0403_11_1_1_2" localSheetId="4">#REF!</definedName>
    <definedName name="KOTO0403_11_1_1_2">#REF!</definedName>
    <definedName name="KOTO0403_11_1_1_7" localSheetId="2">#REF!</definedName>
    <definedName name="KOTO0403_11_1_1_7" localSheetId="4">#REF!</definedName>
    <definedName name="KOTO0403_11_1_1_7">#REF!</definedName>
    <definedName name="KOTO0403_11_1_1_8" localSheetId="2">#REF!</definedName>
    <definedName name="KOTO0403_11_1_1_8" localSheetId="4">#REF!</definedName>
    <definedName name="KOTO0403_11_1_1_8">#REF!</definedName>
    <definedName name="KOTO0403_11_1_12" localSheetId="2">#REF!</definedName>
    <definedName name="KOTO0403_11_1_12" localSheetId="4">#REF!</definedName>
    <definedName name="KOTO0403_11_1_12">#REF!</definedName>
    <definedName name="KOTO0403_11_1_2" localSheetId="2">#REF!</definedName>
    <definedName name="KOTO0403_11_1_2" localSheetId="4">#REF!</definedName>
    <definedName name="KOTO0403_11_1_2">#REF!</definedName>
    <definedName name="KOTO0403_11_1_7" localSheetId="2">#REF!</definedName>
    <definedName name="KOTO0403_11_1_7" localSheetId="4">#REF!</definedName>
    <definedName name="KOTO0403_11_1_7">#REF!</definedName>
    <definedName name="KOTO0403_11_1_8" localSheetId="2">#REF!</definedName>
    <definedName name="KOTO0403_11_1_8" localSheetId="4">#REF!</definedName>
    <definedName name="KOTO0403_11_1_8">#REF!</definedName>
    <definedName name="KOTO0403_11_12" localSheetId="2">#REF!</definedName>
    <definedName name="KOTO0403_11_12" localSheetId="4">#REF!</definedName>
    <definedName name="KOTO0403_11_12">#REF!</definedName>
    <definedName name="KOTO0403_11_3" localSheetId="2">#REF!</definedName>
    <definedName name="KOTO0403_11_3" localSheetId="4">#REF!</definedName>
    <definedName name="KOTO0403_11_3">#REF!</definedName>
    <definedName name="KOTO0403_11_3_12" localSheetId="2">#REF!</definedName>
    <definedName name="KOTO0403_11_3_12" localSheetId="4">#REF!</definedName>
    <definedName name="KOTO0403_11_3_12">#REF!</definedName>
    <definedName name="KOTO0403_11_3_2" localSheetId="2">#REF!</definedName>
    <definedName name="KOTO0403_11_3_2" localSheetId="4">#REF!</definedName>
    <definedName name="KOTO0403_11_3_2">#REF!</definedName>
    <definedName name="KOTO0403_11_3_7" localSheetId="2">#REF!</definedName>
    <definedName name="KOTO0403_11_3_7" localSheetId="4">#REF!</definedName>
    <definedName name="KOTO0403_11_3_7">#REF!</definedName>
    <definedName name="KOTO0403_11_3_8" localSheetId="2">#REF!</definedName>
    <definedName name="KOTO0403_11_3_8" localSheetId="4">#REF!</definedName>
    <definedName name="KOTO0403_11_3_8">#REF!</definedName>
    <definedName name="KOTO0403_11_5" localSheetId="2">#REF!</definedName>
    <definedName name="KOTO0403_11_5" localSheetId="4">#REF!</definedName>
    <definedName name="KOTO0403_11_5">#REF!</definedName>
    <definedName name="KOTO0403_11_5_12" localSheetId="2">#REF!</definedName>
    <definedName name="KOTO0403_11_5_12" localSheetId="4">#REF!</definedName>
    <definedName name="KOTO0403_11_5_12">#REF!</definedName>
    <definedName name="KOTO0403_11_5_2" localSheetId="2">#REF!</definedName>
    <definedName name="KOTO0403_11_5_2" localSheetId="4">#REF!</definedName>
    <definedName name="KOTO0403_11_5_2">#REF!</definedName>
    <definedName name="KOTO0403_11_5_7" localSheetId="2">#REF!</definedName>
    <definedName name="KOTO0403_11_5_7" localSheetId="4">#REF!</definedName>
    <definedName name="KOTO0403_11_5_7">#REF!</definedName>
    <definedName name="KOTO0403_11_5_8" localSheetId="2">#REF!</definedName>
    <definedName name="KOTO0403_11_5_8" localSheetId="4">#REF!</definedName>
    <definedName name="KOTO0403_11_5_8">#REF!</definedName>
    <definedName name="KOTO0403_11_7" localSheetId="4">#REF!</definedName>
    <definedName name="KOTO0403_11_7">#REF!</definedName>
    <definedName name="KOTO0403_11_8" localSheetId="2">#REF!</definedName>
    <definedName name="KOTO0403_11_8" localSheetId="4">#REF!</definedName>
    <definedName name="KOTO0403_11_8">#REF!</definedName>
    <definedName name="KOTO0403_12" localSheetId="1">#REF!</definedName>
    <definedName name="KOTO0403_12" localSheetId="3">#REF!</definedName>
    <definedName name="KOTO0403_12" localSheetId="2">#REF!</definedName>
    <definedName name="KOTO0403_12">#REF!</definedName>
    <definedName name="KOTO0403_121" localSheetId="4">#REF!</definedName>
    <definedName name="KOTO0403_121">#REF!</definedName>
    <definedName name="KOTO0403_12_1">NA()</definedName>
    <definedName name="KOTO0403_12_10" localSheetId="4">#REF!</definedName>
    <definedName name="KOTO0403_12_10">#REF!</definedName>
    <definedName name="KOTO0403_12_10_12" localSheetId="4">#REF!</definedName>
    <definedName name="KOTO0403_12_10_12">#REF!</definedName>
    <definedName name="KOTO0403_12_10_7" localSheetId="4">#REF!</definedName>
    <definedName name="KOTO0403_12_10_7">#REF!</definedName>
    <definedName name="KOTO0403_12_10_8" localSheetId="4">#REF!</definedName>
    <definedName name="KOTO0403_12_10_8">#REF!</definedName>
    <definedName name="KOTO0403_12_12" localSheetId="4">#REF!</definedName>
    <definedName name="KOTO0403_12_12">#REF!</definedName>
    <definedName name="KOTO0403_12_7" localSheetId="4">#REF!</definedName>
    <definedName name="KOTO0403_12_7">#REF!</definedName>
    <definedName name="KOTO0403_12_8" localSheetId="4">#REF!</definedName>
    <definedName name="KOTO0403_12_8">#REF!</definedName>
    <definedName name="KOTO0403_2" localSheetId="1">#REF!</definedName>
    <definedName name="KOTO0403_2" localSheetId="3">#REF!</definedName>
    <definedName name="KOTO0403_2" localSheetId="2">#REF!</definedName>
    <definedName name="KOTO0403_2">#REF!</definedName>
    <definedName name="KOTO0403_2_1" localSheetId="4">#REF!</definedName>
    <definedName name="KOTO0403_2_1">#REF!</definedName>
    <definedName name="KOTO0403_2_11" localSheetId="4">#REF!</definedName>
    <definedName name="KOTO0403_2_11">#REF!</definedName>
    <definedName name="KOTO0403_2_1_1" localSheetId="4">#REF!</definedName>
    <definedName name="KOTO0403_2_1_1">#REF!</definedName>
    <definedName name="KOTO0403_2_10" localSheetId="4">#REF!</definedName>
    <definedName name="KOTO0403_2_10">#REF!</definedName>
    <definedName name="KOTO0403_2_10_12" localSheetId="4">#REF!</definedName>
    <definedName name="KOTO0403_2_10_12">#REF!</definedName>
    <definedName name="KOTO0403_2_10_7" localSheetId="4">#REF!</definedName>
    <definedName name="KOTO0403_2_10_7">#REF!</definedName>
    <definedName name="KOTO0403_2_10_8" localSheetId="4">#REF!</definedName>
    <definedName name="KOTO0403_2_10_8">#REF!</definedName>
    <definedName name="KOTO0403_2_11" localSheetId="2">#REF!</definedName>
    <definedName name="KOTO0403_2_11" localSheetId="4">#REF!</definedName>
    <definedName name="KOTO0403_2_11">#REF!</definedName>
    <definedName name="KOTO0403_2_11_1" localSheetId="2">#REF!</definedName>
    <definedName name="KOTO0403_2_11_1" localSheetId="4">#REF!</definedName>
    <definedName name="KOTO0403_2_11_1">#REF!</definedName>
    <definedName name="KOTO0403_2_11_1_1" localSheetId="2">#REF!</definedName>
    <definedName name="KOTO0403_2_11_1_1" localSheetId="4">#REF!</definedName>
    <definedName name="KOTO0403_2_11_1_1">#REF!</definedName>
    <definedName name="KOTO0403_2_11_1_1_1">NA()</definedName>
    <definedName name="KOTO0403_2_11_1_1_12" localSheetId="2">#REF!</definedName>
    <definedName name="KOTO0403_2_11_1_1_12" localSheetId="4">#REF!</definedName>
    <definedName name="KOTO0403_2_11_1_1_12">#REF!</definedName>
    <definedName name="KOTO0403_2_11_1_1_2" localSheetId="2">#REF!</definedName>
    <definedName name="KOTO0403_2_11_1_1_2" localSheetId="4">#REF!</definedName>
    <definedName name="KOTO0403_2_11_1_1_2">#REF!</definedName>
    <definedName name="KOTO0403_2_11_1_1_7" localSheetId="2">#REF!</definedName>
    <definedName name="KOTO0403_2_11_1_1_7" localSheetId="4">#REF!</definedName>
    <definedName name="KOTO0403_2_11_1_1_7">#REF!</definedName>
    <definedName name="KOTO0403_2_11_1_1_8" localSheetId="2">#REF!</definedName>
    <definedName name="KOTO0403_2_11_1_1_8" localSheetId="4">#REF!</definedName>
    <definedName name="KOTO0403_2_11_1_1_8">#REF!</definedName>
    <definedName name="KOTO0403_2_11_1_12" localSheetId="2">#REF!</definedName>
    <definedName name="KOTO0403_2_11_1_12" localSheetId="4">#REF!</definedName>
    <definedName name="KOTO0403_2_11_1_12">#REF!</definedName>
    <definedName name="KOTO0403_2_11_1_2" localSheetId="2">#REF!</definedName>
    <definedName name="KOTO0403_2_11_1_2" localSheetId="4">#REF!</definedName>
    <definedName name="KOTO0403_2_11_1_2">#REF!</definedName>
    <definedName name="KOTO0403_2_11_1_7" localSheetId="2">#REF!</definedName>
    <definedName name="KOTO0403_2_11_1_7" localSheetId="4">#REF!</definedName>
    <definedName name="KOTO0403_2_11_1_7">#REF!</definedName>
    <definedName name="KOTO0403_2_11_1_8" localSheetId="2">#REF!</definedName>
    <definedName name="KOTO0403_2_11_1_8" localSheetId="4">#REF!</definedName>
    <definedName name="KOTO0403_2_11_1_8">#REF!</definedName>
    <definedName name="KOTO0403_2_11_12" localSheetId="2">#REF!</definedName>
    <definedName name="KOTO0403_2_11_12" localSheetId="4">#REF!</definedName>
    <definedName name="KOTO0403_2_11_12">#REF!</definedName>
    <definedName name="KOTO0403_2_11_3" localSheetId="2">#REF!</definedName>
    <definedName name="KOTO0403_2_11_3" localSheetId="4">#REF!</definedName>
    <definedName name="KOTO0403_2_11_3">#REF!</definedName>
    <definedName name="KOTO0403_2_11_3_12" localSheetId="2">#REF!</definedName>
    <definedName name="KOTO0403_2_11_3_12" localSheetId="4">#REF!</definedName>
    <definedName name="KOTO0403_2_11_3_12">#REF!</definedName>
    <definedName name="KOTO0403_2_11_3_2" localSheetId="2">#REF!</definedName>
    <definedName name="KOTO0403_2_11_3_2" localSheetId="4">#REF!</definedName>
    <definedName name="KOTO0403_2_11_3_2">#REF!</definedName>
    <definedName name="KOTO0403_2_11_3_7" localSheetId="2">#REF!</definedName>
    <definedName name="KOTO0403_2_11_3_7" localSheetId="4">#REF!</definedName>
    <definedName name="KOTO0403_2_11_3_7">#REF!</definedName>
    <definedName name="KOTO0403_2_11_3_8" localSheetId="2">#REF!</definedName>
    <definedName name="KOTO0403_2_11_3_8" localSheetId="4">#REF!</definedName>
    <definedName name="KOTO0403_2_11_3_8">#REF!</definedName>
    <definedName name="KOTO0403_2_11_5" localSheetId="2">#REF!</definedName>
    <definedName name="KOTO0403_2_11_5" localSheetId="4">#REF!</definedName>
    <definedName name="KOTO0403_2_11_5">#REF!</definedName>
    <definedName name="KOTO0403_2_11_5_12" localSheetId="2">#REF!</definedName>
    <definedName name="KOTO0403_2_11_5_12" localSheetId="4">#REF!</definedName>
    <definedName name="KOTO0403_2_11_5_12">#REF!</definedName>
    <definedName name="KOTO0403_2_11_5_2" localSheetId="2">#REF!</definedName>
    <definedName name="KOTO0403_2_11_5_2" localSheetId="4">#REF!</definedName>
    <definedName name="KOTO0403_2_11_5_2">#REF!</definedName>
    <definedName name="KOTO0403_2_11_5_7" localSheetId="2">#REF!</definedName>
    <definedName name="KOTO0403_2_11_5_7" localSheetId="4">#REF!</definedName>
    <definedName name="KOTO0403_2_11_5_7">#REF!</definedName>
    <definedName name="KOTO0403_2_11_5_8" localSheetId="2">#REF!</definedName>
    <definedName name="KOTO0403_2_11_5_8" localSheetId="4">#REF!</definedName>
    <definedName name="KOTO0403_2_11_5_8">#REF!</definedName>
    <definedName name="KOTO0403_2_11_7" localSheetId="4">#REF!</definedName>
    <definedName name="KOTO0403_2_11_7">#REF!</definedName>
    <definedName name="KOTO0403_2_11_8" localSheetId="2">#REF!</definedName>
    <definedName name="KOTO0403_2_11_8" localSheetId="4">#REF!</definedName>
    <definedName name="KOTO0403_2_11_8">#REF!</definedName>
    <definedName name="KOTO0403_2_12" localSheetId="1">#REF!</definedName>
    <definedName name="KOTO0403_2_12" localSheetId="3">#REF!</definedName>
    <definedName name="KOTO0403_2_12" localSheetId="2">#REF!</definedName>
    <definedName name="KOTO0403_2_12">#REF!</definedName>
    <definedName name="KOTO0403_2_121" localSheetId="4">#REF!</definedName>
    <definedName name="KOTO0403_2_121">#REF!</definedName>
    <definedName name="KOTO0403_2_12_1">NA()</definedName>
    <definedName name="KOTO0403_2_12_10" localSheetId="4">#REF!</definedName>
    <definedName name="KOTO0403_2_12_10">#REF!</definedName>
    <definedName name="KOTO0403_2_12_10_12" localSheetId="4">#REF!</definedName>
    <definedName name="KOTO0403_2_12_10_12">#REF!</definedName>
    <definedName name="KOTO0403_2_12_10_7" localSheetId="4">#REF!</definedName>
    <definedName name="KOTO0403_2_12_10_7">#REF!</definedName>
    <definedName name="KOTO0403_2_12_10_8" localSheetId="4">#REF!</definedName>
    <definedName name="KOTO0403_2_12_10_8">#REF!</definedName>
    <definedName name="KOTO0403_2_12_12" localSheetId="4">#REF!</definedName>
    <definedName name="KOTO0403_2_12_12">#REF!</definedName>
    <definedName name="KOTO0403_2_12_7" localSheetId="4">#REF!</definedName>
    <definedName name="KOTO0403_2_12_7">#REF!</definedName>
    <definedName name="KOTO0403_2_12_8" localSheetId="4">#REF!</definedName>
    <definedName name="KOTO0403_2_12_8">#REF!</definedName>
    <definedName name="KOTO0403_2_2" localSheetId="4">#REF!</definedName>
    <definedName name="KOTO0403_2_2">#REF!</definedName>
    <definedName name="KOTO0403_2_3" localSheetId="4">#REF!</definedName>
    <definedName name="KOTO0403_2_3">#REF!</definedName>
    <definedName name="KOTO0403_2_4" localSheetId="4">#REF!</definedName>
    <definedName name="KOTO0403_2_4">#REF!</definedName>
    <definedName name="KOTO0403_2_7" localSheetId="4">#REF!</definedName>
    <definedName name="KOTO0403_2_7">#REF!</definedName>
    <definedName name="KOTO0403_2_8" localSheetId="4">#REF!</definedName>
    <definedName name="KOTO0403_2_8">#REF!</definedName>
    <definedName name="KOTO0403_2_9" localSheetId="4">#REF!</definedName>
    <definedName name="KOTO0403_2_9">#REF!</definedName>
    <definedName name="KOTO0403_2_9_1">NA()</definedName>
    <definedName name="KOTO0403_2_9_12" localSheetId="4">#REF!</definedName>
    <definedName name="KOTO0403_2_9_12">#REF!</definedName>
    <definedName name="KOTO0403_2_9_7" localSheetId="4">#REF!</definedName>
    <definedName name="KOTO0403_2_9_7">#REF!</definedName>
    <definedName name="KOTO0403_2_9_8" localSheetId="4">#REF!</definedName>
    <definedName name="KOTO0403_2_9_8">#REF!</definedName>
    <definedName name="KOTO0403_20" localSheetId="1">#REF!</definedName>
    <definedName name="KOTO0403_20" localSheetId="3">#REF!</definedName>
    <definedName name="KOTO0403_20" localSheetId="2">#REF!</definedName>
    <definedName name="KOTO0403_20">#REF!</definedName>
    <definedName name="KOTO0403_20_1" localSheetId="4">#REF!</definedName>
    <definedName name="KOTO0403_20_1">#REF!</definedName>
    <definedName name="KOTO0403_20_10" localSheetId="4">#REF!</definedName>
    <definedName name="KOTO0403_20_10">#REF!</definedName>
    <definedName name="KOTO0403_20_10_12" localSheetId="4">#REF!</definedName>
    <definedName name="KOTO0403_20_10_12">#REF!</definedName>
    <definedName name="KOTO0403_20_10_7" localSheetId="4">#REF!</definedName>
    <definedName name="KOTO0403_20_10_7">#REF!</definedName>
    <definedName name="KOTO0403_20_10_8" localSheetId="4">#REF!</definedName>
    <definedName name="KOTO0403_20_10_8">#REF!</definedName>
    <definedName name="KOTO0403_20_11" localSheetId="2">#REF!</definedName>
    <definedName name="KOTO0403_20_11" localSheetId="4">#REF!</definedName>
    <definedName name="KOTO0403_20_11">#REF!</definedName>
    <definedName name="KOTO0403_20_11_1" localSheetId="2">#REF!</definedName>
    <definedName name="KOTO0403_20_11_1" localSheetId="4">#REF!</definedName>
    <definedName name="KOTO0403_20_11_1">#REF!</definedName>
    <definedName name="KOTO0403_20_11_1_1" localSheetId="2">#REF!</definedName>
    <definedName name="KOTO0403_20_11_1_1" localSheetId="4">#REF!</definedName>
    <definedName name="KOTO0403_20_11_1_1">#REF!</definedName>
    <definedName name="KOTO0403_20_11_1_1_1">NA()</definedName>
    <definedName name="KOTO0403_20_11_1_1_12" localSheetId="2">#REF!</definedName>
    <definedName name="KOTO0403_20_11_1_1_12" localSheetId="4">#REF!</definedName>
    <definedName name="KOTO0403_20_11_1_1_12">#REF!</definedName>
    <definedName name="KOTO0403_20_11_1_1_2" localSheetId="2">#REF!</definedName>
    <definedName name="KOTO0403_20_11_1_1_2" localSheetId="4">#REF!</definedName>
    <definedName name="KOTO0403_20_11_1_1_2">#REF!</definedName>
    <definedName name="KOTO0403_20_11_1_1_7" localSheetId="2">#REF!</definedName>
    <definedName name="KOTO0403_20_11_1_1_7" localSheetId="4">#REF!</definedName>
    <definedName name="KOTO0403_20_11_1_1_7">#REF!</definedName>
    <definedName name="KOTO0403_20_11_1_1_8" localSheetId="2">#REF!</definedName>
    <definedName name="KOTO0403_20_11_1_1_8" localSheetId="4">#REF!</definedName>
    <definedName name="KOTO0403_20_11_1_1_8">#REF!</definedName>
    <definedName name="KOTO0403_20_11_1_12" localSheetId="2">#REF!</definedName>
    <definedName name="KOTO0403_20_11_1_12" localSheetId="4">#REF!</definedName>
    <definedName name="KOTO0403_20_11_1_12">#REF!</definedName>
    <definedName name="KOTO0403_20_11_1_2" localSheetId="2">#REF!</definedName>
    <definedName name="KOTO0403_20_11_1_2" localSheetId="4">#REF!</definedName>
    <definedName name="KOTO0403_20_11_1_2">#REF!</definedName>
    <definedName name="KOTO0403_20_11_1_7" localSheetId="2">#REF!</definedName>
    <definedName name="KOTO0403_20_11_1_7" localSheetId="4">#REF!</definedName>
    <definedName name="KOTO0403_20_11_1_7">#REF!</definedName>
    <definedName name="KOTO0403_20_11_1_8" localSheetId="2">#REF!</definedName>
    <definedName name="KOTO0403_20_11_1_8" localSheetId="4">#REF!</definedName>
    <definedName name="KOTO0403_20_11_1_8">#REF!</definedName>
    <definedName name="KOTO0403_20_11_12" localSheetId="2">#REF!</definedName>
    <definedName name="KOTO0403_20_11_12" localSheetId="4">#REF!</definedName>
    <definedName name="KOTO0403_20_11_12">#REF!</definedName>
    <definedName name="KOTO0403_20_11_3" localSheetId="2">#REF!</definedName>
    <definedName name="KOTO0403_20_11_3" localSheetId="4">#REF!</definedName>
    <definedName name="KOTO0403_20_11_3">#REF!</definedName>
    <definedName name="KOTO0403_20_11_3_12" localSheetId="2">#REF!</definedName>
    <definedName name="KOTO0403_20_11_3_12" localSheetId="4">#REF!</definedName>
    <definedName name="KOTO0403_20_11_3_12">#REF!</definedName>
    <definedName name="KOTO0403_20_11_3_2" localSheetId="2">#REF!</definedName>
    <definedName name="KOTO0403_20_11_3_2" localSheetId="4">#REF!</definedName>
    <definedName name="KOTO0403_20_11_3_2">#REF!</definedName>
    <definedName name="KOTO0403_20_11_3_7" localSheetId="2">#REF!</definedName>
    <definedName name="KOTO0403_20_11_3_7" localSheetId="4">#REF!</definedName>
    <definedName name="KOTO0403_20_11_3_7">#REF!</definedName>
    <definedName name="KOTO0403_20_11_3_8" localSheetId="2">#REF!</definedName>
    <definedName name="KOTO0403_20_11_3_8" localSheetId="4">#REF!</definedName>
    <definedName name="KOTO0403_20_11_3_8">#REF!</definedName>
    <definedName name="KOTO0403_20_11_5" localSheetId="2">#REF!</definedName>
    <definedName name="KOTO0403_20_11_5" localSheetId="4">#REF!</definedName>
    <definedName name="KOTO0403_20_11_5">#REF!</definedName>
    <definedName name="KOTO0403_20_11_5_12" localSheetId="2">#REF!</definedName>
    <definedName name="KOTO0403_20_11_5_12" localSheetId="4">#REF!</definedName>
    <definedName name="KOTO0403_20_11_5_12">#REF!</definedName>
    <definedName name="KOTO0403_20_11_5_2" localSheetId="2">#REF!</definedName>
    <definedName name="KOTO0403_20_11_5_2" localSheetId="4">#REF!</definedName>
    <definedName name="KOTO0403_20_11_5_2">#REF!</definedName>
    <definedName name="KOTO0403_20_11_5_7" localSheetId="2">#REF!</definedName>
    <definedName name="KOTO0403_20_11_5_7" localSheetId="4">#REF!</definedName>
    <definedName name="KOTO0403_20_11_5_7">#REF!</definedName>
    <definedName name="KOTO0403_20_11_5_8" localSheetId="2">#REF!</definedName>
    <definedName name="KOTO0403_20_11_5_8" localSheetId="4">#REF!</definedName>
    <definedName name="KOTO0403_20_11_5_8">#REF!</definedName>
    <definedName name="KOTO0403_20_11_7" localSheetId="4">#REF!</definedName>
    <definedName name="KOTO0403_20_11_7">#REF!</definedName>
    <definedName name="KOTO0403_20_11_8" localSheetId="2">#REF!</definedName>
    <definedName name="KOTO0403_20_11_8" localSheetId="4">#REF!</definedName>
    <definedName name="KOTO0403_20_11_8">#REF!</definedName>
    <definedName name="KOTO0403_20_12" localSheetId="1">#REF!</definedName>
    <definedName name="KOTO0403_20_12" localSheetId="3">#REF!</definedName>
    <definedName name="KOTO0403_20_12" localSheetId="2">#REF!</definedName>
    <definedName name="KOTO0403_20_12">#REF!</definedName>
    <definedName name="KOTO0403_20_121" localSheetId="4">#REF!</definedName>
    <definedName name="KOTO0403_20_121">#REF!</definedName>
    <definedName name="KOTO0403_20_12_1">NA()</definedName>
    <definedName name="KOTO0403_20_12_10" localSheetId="4">#REF!</definedName>
    <definedName name="KOTO0403_20_12_10">#REF!</definedName>
    <definedName name="KOTO0403_20_12_10_12" localSheetId="4">#REF!</definedName>
    <definedName name="KOTO0403_20_12_10_12">#REF!</definedName>
    <definedName name="KOTO0403_20_12_10_7" localSheetId="4">#REF!</definedName>
    <definedName name="KOTO0403_20_12_10_7">#REF!</definedName>
    <definedName name="KOTO0403_20_12_10_8" localSheetId="4">#REF!</definedName>
    <definedName name="KOTO0403_20_12_10_8">#REF!</definedName>
    <definedName name="KOTO0403_20_12_12" localSheetId="4">#REF!</definedName>
    <definedName name="KOTO0403_20_12_12">#REF!</definedName>
    <definedName name="KOTO0403_20_12_7" localSheetId="4">#REF!</definedName>
    <definedName name="KOTO0403_20_12_7">#REF!</definedName>
    <definedName name="KOTO0403_20_12_8" localSheetId="4">#REF!</definedName>
    <definedName name="KOTO0403_20_12_8">#REF!</definedName>
    <definedName name="KOTO0403_20_2" localSheetId="4">#REF!</definedName>
    <definedName name="KOTO0403_20_2">#REF!</definedName>
    <definedName name="KOTO0403_20_3" localSheetId="4">#REF!</definedName>
    <definedName name="KOTO0403_20_3">#REF!</definedName>
    <definedName name="KOTO0403_20_4" localSheetId="4">#REF!</definedName>
    <definedName name="KOTO0403_20_4">#REF!</definedName>
    <definedName name="KOTO0403_20_7" localSheetId="4">#REF!</definedName>
    <definedName name="KOTO0403_20_7">#REF!</definedName>
    <definedName name="KOTO0403_20_8" localSheetId="4">#REF!</definedName>
    <definedName name="KOTO0403_20_8">#REF!</definedName>
    <definedName name="KOTO0403_20_9" localSheetId="4">#REF!</definedName>
    <definedName name="KOTO0403_20_9">#REF!</definedName>
    <definedName name="KOTO0403_20_9_1">NA()</definedName>
    <definedName name="KOTO0403_20_9_12" localSheetId="4">#REF!</definedName>
    <definedName name="KOTO0403_20_9_12">#REF!</definedName>
    <definedName name="KOTO0403_20_9_7" localSheetId="4">#REF!</definedName>
    <definedName name="KOTO0403_20_9_7">#REF!</definedName>
    <definedName name="KOTO0403_20_9_8" localSheetId="4">#REF!</definedName>
    <definedName name="KOTO0403_20_9_8">#REF!</definedName>
    <definedName name="KOTO0403_3" localSheetId="4">#REF!</definedName>
    <definedName name="KOTO0403_3">#REF!</definedName>
    <definedName name="KOTO0403_4" localSheetId="4">#REF!</definedName>
    <definedName name="KOTO0403_4">#REF!</definedName>
    <definedName name="KOTO0403_7" localSheetId="4">#REF!</definedName>
    <definedName name="KOTO0403_7">#REF!</definedName>
    <definedName name="KOTO0403_8" localSheetId="4">#REF!</definedName>
    <definedName name="KOTO0403_8">#REF!</definedName>
    <definedName name="KOTO0403_9" localSheetId="4">#REF!</definedName>
    <definedName name="KOTO0403_9">#REF!</definedName>
    <definedName name="KOTO0403_9_1">NA()</definedName>
    <definedName name="KOTO0403_9_12" localSheetId="4">#REF!</definedName>
    <definedName name="KOTO0403_9_12">#REF!</definedName>
    <definedName name="KOTO0403_9_7" localSheetId="4">#REF!</definedName>
    <definedName name="KOTO0403_9_7">#REF!</definedName>
    <definedName name="KOTO0403_9_8" localSheetId="4">#REF!</definedName>
    <definedName name="KOTO0403_9_8">#REF!</definedName>
    <definedName name="mérlegek" localSheetId="4">#REF!</definedName>
    <definedName name="mérlegek">#REF!</definedName>
    <definedName name="mérlegek_1">NA()</definedName>
    <definedName name="mérlegek_12" localSheetId="4">#REF!</definedName>
    <definedName name="mérlegek_12">#REF!</definedName>
    <definedName name="mérlegek_7" localSheetId="4">#REF!</definedName>
    <definedName name="mérlegek_7">#REF!</definedName>
    <definedName name="mérlegek_8" localSheetId="4">#REF!</definedName>
    <definedName name="mérlegek_8">#REF!</definedName>
    <definedName name="mm" localSheetId="4">#REF!</definedName>
    <definedName name="mm">#REF!</definedName>
    <definedName name="_xlnm.Print_Titles" localSheetId="1">'intézményi.részl. '!$5:$6</definedName>
    <definedName name="_xlnm.Print_Area" localSheetId="5">'Beruh,felúj '!$A$1:$I$32</definedName>
    <definedName name="_xlnm.Print_Area" localSheetId="6">'Egyéb műk. kiadások'!$A$1:$C$42</definedName>
    <definedName name="_xlnm.Print_Area" localSheetId="7">'előirányzat felh. ütemterv'!$A$1:$N$24</definedName>
    <definedName name="_xlnm.Print_Area" localSheetId="0">'főösszesítő'!$A$1:$H$19</definedName>
    <definedName name="_xlnm.Print_Area" localSheetId="1">'intézményi.részl. '!$A$1:$J$248</definedName>
    <definedName name="_xlnm.Print_Area" localSheetId="3">'önk. dologi kiadás'!$A$1:$U$29</definedName>
    <definedName name="_xlnm.Print_Area" localSheetId="2">'önk. szem. jutt. + járulék'!$A$1:$H$23</definedName>
    <definedName name="_xlnm.Print_Area" localSheetId="4">'Társ.szoc.p.j'!$A$1:$H$17</definedName>
    <definedName name="PHbev" localSheetId="2">#REF!</definedName>
    <definedName name="PHbev" localSheetId="4">#REF!</definedName>
    <definedName name="PHbev">#REF!</definedName>
    <definedName name="PHbev_12" localSheetId="2">#REF!</definedName>
    <definedName name="PHbev_12" localSheetId="4">#REF!</definedName>
    <definedName name="PHbev_12">#REF!</definedName>
    <definedName name="PHbev_2" localSheetId="2">#REF!</definedName>
    <definedName name="PHbev_2" localSheetId="4">#REF!</definedName>
    <definedName name="PHbev_2">#REF!</definedName>
    <definedName name="PHbev_8" localSheetId="2">#REF!</definedName>
    <definedName name="PHbev_8" localSheetId="4">#REF!</definedName>
    <definedName name="PHbev_8">#REF!</definedName>
    <definedName name="tábla" localSheetId="4">#REF!</definedName>
    <definedName name="tábla">#REF!</definedName>
    <definedName name="új" localSheetId="2">#REF!</definedName>
    <definedName name="új" localSheetId="4">#REF!</definedName>
    <definedName name="új">#REF!</definedName>
    <definedName name="új_12" localSheetId="2">#REF!</definedName>
    <definedName name="új_12" localSheetId="4">#REF!</definedName>
    <definedName name="új_12">#REF!</definedName>
    <definedName name="új_2" localSheetId="2">#REF!</definedName>
    <definedName name="új_2" localSheetId="4">#REF!</definedName>
    <definedName name="új_2">#REF!</definedName>
    <definedName name="új_8" localSheetId="2">#REF!</definedName>
    <definedName name="új_8" localSheetId="4">#REF!</definedName>
    <definedName name="új_8">#REF!</definedName>
    <definedName name="új2" localSheetId="2">#REF!</definedName>
    <definedName name="új2" localSheetId="4">#REF!</definedName>
    <definedName name="új2">#REF!</definedName>
    <definedName name="új2_12" localSheetId="2">#REF!</definedName>
    <definedName name="új2_12" localSheetId="4">#REF!</definedName>
    <definedName name="új2_12">#REF!</definedName>
    <definedName name="új2_2" localSheetId="2">#REF!</definedName>
    <definedName name="új2_2" localSheetId="4">#REF!</definedName>
    <definedName name="új2_2">#REF!</definedName>
    <definedName name="új2_8" localSheetId="2">#REF!</definedName>
    <definedName name="új2_8" localSheetId="4">#REF!</definedName>
    <definedName name="új2_8">#REF!</definedName>
  </definedNames>
  <calcPr fullCalcOnLoad="1"/>
</workbook>
</file>

<file path=xl/sharedStrings.xml><?xml version="1.0" encoding="utf-8"?>
<sst xmlns="http://schemas.openxmlformats.org/spreadsheetml/2006/main" count="653" uniqueCount="467">
  <si>
    <t xml:space="preserve">          915. Központi irányító szervi támogatás folyósítása</t>
  </si>
  <si>
    <t>8. Finanszírozási bevételek</t>
  </si>
  <si>
    <t xml:space="preserve">    813. Maradvány igénybevétele</t>
  </si>
  <si>
    <t xml:space="preserve">    8131. Előző évi költségvetési maradvány igénybevétele</t>
  </si>
  <si>
    <t xml:space="preserve">    816. Központi irányítószervi támogatás </t>
  </si>
  <si>
    <t>Le: Központi irányító szervi támogatás</t>
  </si>
  <si>
    <t>Bevételek összesen</t>
  </si>
  <si>
    <t>Kiadások összesen</t>
  </si>
  <si>
    <t>ebből: működési bevételek</t>
  </si>
  <si>
    <t xml:space="preserve">          felhalmozási bevételek</t>
  </si>
  <si>
    <t>ebből: működési kiadások</t>
  </si>
  <si>
    <t xml:space="preserve">         felhalmozási kiadások</t>
  </si>
  <si>
    <t>2014. ÉVI KÖLTSÉGVETÉSI MÉRLEG</t>
  </si>
  <si>
    <t xml:space="preserve">           felhalmozási kiadások</t>
  </si>
  <si>
    <t xml:space="preserve">           felhalmozási bevételek</t>
  </si>
  <si>
    <t>Tárgyévi költségvetési bevételek és kiadások egyenlege (hiány, többlet)</t>
  </si>
  <si>
    <t>1. sz.melléklet</t>
  </si>
  <si>
    <t>2. sz. melléklet</t>
  </si>
  <si>
    <t>1. sz. melléklet</t>
  </si>
  <si>
    <t>BEVÉTELEK</t>
  </si>
  <si>
    <t>KIADÁSOK</t>
  </si>
  <si>
    <t>Megnevezés</t>
  </si>
  <si>
    <t>1. Személyi juttatások</t>
  </si>
  <si>
    <t>4. Ellátottak pénzbeli juttatásai</t>
  </si>
  <si>
    <t>Önkormányzati támogatás</t>
  </si>
  <si>
    <t>2012. évi normatív támogatás</t>
  </si>
  <si>
    <t>Működési célú pénzmaradvány</t>
  </si>
  <si>
    <t>BEVÉTELEK ÖSSZESEN</t>
  </si>
  <si>
    <t>Személyi juttatás</t>
  </si>
  <si>
    <t>Munkaadót terhelő járulék</t>
  </si>
  <si>
    <t>Dologi kiadás</t>
  </si>
  <si>
    <t>KIADÁSOK ÖSSZESEN</t>
  </si>
  <si>
    <t>INTÉZMÉNYEK ÖSSZESEN</t>
  </si>
  <si>
    <t>LE: IRÁNYÍTÓ SZERVI TÁMOGATÁS</t>
  </si>
  <si>
    <t xml:space="preserve">BEVÉTELEK ÖSSZESEN </t>
  </si>
  <si>
    <t xml:space="preserve">KIADÁSOK ÖSSZESEN </t>
  </si>
  <si>
    <t>Összesen</t>
  </si>
  <si>
    <t>MINDÖSSZESEN:</t>
  </si>
  <si>
    <t>Rendszeres szociális segély</t>
  </si>
  <si>
    <t>Közgyógyellátás</t>
  </si>
  <si>
    <t>Köztemetés</t>
  </si>
  <si>
    <t>Felhalmozási kiadások</t>
  </si>
  <si>
    <t xml:space="preserve">B e r u h á z á s o k   </t>
  </si>
  <si>
    <t>Forrásösszetétel</t>
  </si>
  <si>
    <t>sor-</t>
  </si>
  <si>
    <t>M e g n e v e z é s</t>
  </si>
  <si>
    <t>Megjegyzés</t>
  </si>
  <si>
    <t>Pályázati</t>
  </si>
  <si>
    <t>Saját erő</t>
  </si>
  <si>
    <t>Visszaigé-nyelhető ÁFA</t>
  </si>
  <si>
    <t>szám</t>
  </si>
  <si>
    <t>forrás</t>
  </si>
  <si>
    <t>II. Új induló beruházások</t>
  </si>
  <si>
    <t>Beruházások  MINDÖSSZESEN</t>
  </si>
  <si>
    <t xml:space="preserve">F e l ú j í t á s o k  </t>
  </si>
  <si>
    <t>II. Új induló felújítások</t>
  </si>
  <si>
    <t xml:space="preserve"> Felújítások MINDÖSSZESEN</t>
  </si>
  <si>
    <t>ÖSSZESEN</t>
  </si>
  <si>
    <t>8. sz. melléklet</t>
  </si>
  <si>
    <t>Kiskunfélegyháza Nemzetiségi Önkormányzat 2012. évi költségvetési mérlege</t>
  </si>
  <si>
    <t>Működési költségvetés egyenlege</t>
  </si>
  <si>
    <t>Felhalmozási költségvetés egyenlege</t>
  </si>
  <si>
    <t>POLGÁRMESTERI HIVATAL</t>
  </si>
  <si>
    <t>Bevételi cím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</si>
  <si>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</si>
  <si>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</si>
  <si>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</si>
  <si>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</si>
  <si>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</si>
  <si>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</si>
  <si>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</si>
  <si>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</si>
  <si>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</si>
  <si>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</si>
  <si>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</si>
  <si>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</si>
  <si>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h ó n a p o k</t>
  </si>
  <si>
    <t>11. sz. melléklet</t>
  </si>
  <si>
    <t>Az önkormányzat dologi kiadásai</t>
  </si>
  <si>
    <t>Foglalkoztatást helyettesítő támogatás</t>
  </si>
  <si>
    <t xml:space="preserve"> ÖSSZESEN</t>
  </si>
  <si>
    <t>Rendkívüli gyermekvédelmi támogatás</t>
  </si>
  <si>
    <t>tervszám</t>
  </si>
  <si>
    <t>Átvett pe., egyéb</t>
  </si>
  <si>
    <t>1. Működési célú támogatások államháztartáson belülről</t>
  </si>
  <si>
    <t xml:space="preserve">    11. Önkormányzatok működési támogatásai</t>
  </si>
  <si>
    <t xml:space="preserve">          113. Települési önkormányzatok szociális és gyermekjóléti feladatainak tám.</t>
  </si>
  <si>
    <t xml:space="preserve">          112. Települési önkormányzatok egyes köznevelési feladatainak tám.</t>
  </si>
  <si>
    <t xml:space="preserve">          115. Működési célú központosított előirányzatok</t>
  </si>
  <si>
    <t xml:space="preserve">    16. Egyéb működési célú tám. bevétele áht-n belülről</t>
  </si>
  <si>
    <t>2. Felhalmozási célú támogatások áht-n belülről</t>
  </si>
  <si>
    <t xml:space="preserve">    25. Egyéb felhalm. célú tám. bevételei áht-n belülről</t>
  </si>
  <si>
    <t>2014. ÉVI KÖLTSÉGVETÉSI  BEVÉTELEK ÉS KIADÁSOK RÉSZLETEZÉSE</t>
  </si>
  <si>
    <t>3. Közhatalmi bevételek</t>
  </si>
  <si>
    <t xml:space="preserve">    31. Jövedelemadó</t>
  </si>
  <si>
    <t xml:space="preserve">          311. Magánszemélyek jövedelemadói</t>
  </si>
  <si>
    <t xml:space="preserve">     34. Vagyon típusú adók</t>
  </si>
  <si>
    <t xml:space="preserve">            341. Építményadó</t>
  </si>
  <si>
    <t xml:space="preserve">      35. Termékek és szolgáltatások adója</t>
  </si>
  <si>
    <t xml:space="preserve">            354. Gépjárműadó önkormányzatot megillető része</t>
  </si>
  <si>
    <t xml:space="preserve">            351. Értékesítési és forgalmi adók </t>
  </si>
  <si>
    <t xml:space="preserve">                    3511. Állandó jelleggel végzett ipűzési tevékenység után fizetett adó</t>
  </si>
  <si>
    <t xml:space="preserve">                    3512. Ideiglenes jelleggel végzett ipűzési tevékenység után fizetett adó</t>
  </si>
  <si>
    <t xml:space="preserve">                  3111. Termőföld bérbeadásából származó jöv.utáni SZJA</t>
  </si>
  <si>
    <t xml:space="preserve">        36. Egyéb közhatalmi bevételek</t>
  </si>
  <si>
    <t>4. Működési bevételek</t>
  </si>
  <si>
    <t xml:space="preserve">    402. Szolgáltatások ellenértéke</t>
  </si>
  <si>
    <t>rovatszám szerint</t>
  </si>
  <si>
    <t xml:space="preserve">    407. ÁFA visszatérülések</t>
  </si>
  <si>
    <t xml:space="preserve">           4071. Működési célú ÁFA visszatérülés</t>
  </si>
  <si>
    <t xml:space="preserve">           4072. Felhalmozási célú ÁFA visszatérülés</t>
  </si>
  <si>
    <t xml:space="preserve">    408. Kamatbevételek</t>
  </si>
  <si>
    <t>5. Felhalmozási bevételek</t>
  </si>
  <si>
    <t>6. Működési célú átvett pénzeszközök</t>
  </si>
  <si>
    <t>7. Felhalmozási célú átvett pénzeszközök</t>
  </si>
  <si>
    <t xml:space="preserve">          251. Fejezeti kezelésű előirányzatoktól EU-s programokra</t>
  </si>
  <si>
    <t>KÖLTSÉGVETÉSI BEVÉTELEK</t>
  </si>
  <si>
    <t>KÖLTSÉGVETÉSI KIADÁSOK</t>
  </si>
  <si>
    <t xml:space="preserve">    11. Foglalkoztatottak személyi juttatásai</t>
  </si>
  <si>
    <t xml:space="preserve">    12. Külső személyi juttatások</t>
  </si>
  <si>
    <t>2. Munkaadókat terhelő járulékok</t>
  </si>
  <si>
    <t xml:space="preserve">    21. Szociális hozzájárulási adó</t>
  </si>
  <si>
    <t>3. Dologi kiadások</t>
  </si>
  <si>
    <t xml:space="preserve">    33. Szolgáltatási kiadások</t>
  </si>
  <si>
    <t xml:space="preserve">    31. Készletbeszerzés</t>
  </si>
  <si>
    <t xml:space="preserve">          111. Helyi önkormányzatok működésének általános támogatása</t>
  </si>
  <si>
    <t xml:space="preserve">                 1131. Egyes jövedelempótló támogatások kiegészítése</t>
  </si>
  <si>
    <t xml:space="preserve">                          11315. Foglalkoztatást helyettesítő támogatásra (80 %)</t>
  </si>
  <si>
    <t xml:space="preserve">                          11311. Rendszeres szociális segélyre (90 %)</t>
  </si>
  <si>
    <t xml:space="preserve">                          11312. Lakásfenntartási támogatásra (90 %)</t>
  </si>
  <si>
    <t xml:space="preserve">                          11315. Óvodáztatási támogatás (100 %)</t>
  </si>
  <si>
    <t xml:space="preserve">                   1132. Hozzájárulás pénbeli szociális ellátásokhoz</t>
  </si>
  <si>
    <t xml:space="preserve">                   1133. Egyes szociális és gyermekjóléti feladatok támogatása</t>
  </si>
  <si>
    <t xml:space="preserve">                   1135. Gyermekétkeztetés támogatása</t>
  </si>
  <si>
    <t>5. Egyéb működési célú kiadások</t>
  </si>
  <si>
    <t xml:space="preserve">    506. Egyéb működési célú támogatások államháztartáson belülre</t>
  </si>
  <si>
    <t xml:space="preserve">    511. Egyéb működési célú támogatások államháztartáson kívülre</t>
  </si>
  <si>
    <t>6. Beruházási kiadások</t>
  </si>
  <si>
    <t>7. Felújítási kiadások</t>
  </si>
  <si>
    <t>8. Egyéb felhalmozási célú kiadások</t>
  </si>
  <si>
    <t>9. Finanszírozási kiadások</t>
  </si>
  <si>
    <t xml:space="preserve">    91. Belföldi finanszírozás kiadásai </t>
  </si>
  <si>
    <t>Dologi kiadások összesen</t>
  </si>
  <si>
    <t>Lakásfenntartási támogatás</t>
  </si>
  <si>
    <t xml:space="preserve">Társ.szoc. jutt. </t>
  </si>
  <si>
    <t>I. 2013-ról áthúzódó beruházások</t>
  </si>
  <si>
    <t>Egyéb működési kiadások</t>
  </si>
  <si>
    <t>Előirányzat-felhasználási ütemterv - 2014</t>
  </si>
  <si>
    <t>2014. eredeti ei.</t>
  </si>
  <si>
    <t>1. Működési célú támogatások áht-n belülről</t>
  </si>
  <si>
    <t>Kvi tám.</t>
  </si>
  <si>
    <t>Tám. %</t>
  </si>
  <si>
    <t xml:space="preserve">    72. Felhalmozási visszatér.kölcsönök áht-n kívülről</t>
  </si>
  <si>
    <t>pénzmaradvány</t>
  </si>
  <si>
    <t>Igazgatás</t>
  </si>
  <si>
    <t xml:space="preserve">          114. Települési önkormányzatok kulturális feladatainak támogatása </t>
  </si>
  <si>
    <t>Pénzbeli átmeneti segély</t>
  </si>
  <si>
    <t>Temetési segély</t>
  </si>
  <si>
    <t>Arany János ösztöndíj</t>
  </si>
  <si>
    <t>Szociális célú tűzifa</t>
  </si>
  <si>
    <t>adatok ezer Ft-ban</t>
  </si>
  <si>
    <t xml:space="preserve">                 2512. Start mezőgazdasági közfoglalkoztatás</t>
  </si>
  <si>
    <t xml:space="preserve">            342. Magánszemélyek kommunális adója</t>
  </si>
  <si>
    <t xml:space="preserve">             361. Közigazgatási bírság 40 %-a</t>
  </si>
  <si>
    <t xml:space="preserve">             362. Pótlék</t>
  </si>
  <si>
    <t xml:space="preserve">             363. Bírság</t>
  </si>
  <si>
    <t xml:space="preserve">    403. Közvetített szolgáltatások</t>
  </si>
  <si>
    <t xml:space="preserve">    405. Ellátási díjak (gyermekétkeztetés, szociális étkeztetés)</t>
  </si>
  <si>
    <t>4. Működési bevétel</t>
  </si>
  <si>
    <t xml:space="preserve">   402. Szolgáltatások ellenértéke</t>
  </si>
  <si>
    <t xml:space="preserve">   403. Közvetített szolgáltatások</t>
  </si>
  <si>
    <t xml:space="preserve">   407. Áfa visszatérülések</t>
  </si>
  <si>
    <t xml:space="preserve">          4071. Működési célú Áfa visszatérülés</t>
  </si>
  <si>
    <t xml:space="preserve">   406. Kiszámlázott termékek Áfa-ja</t>
  </si>
  <si>
    <t xml:space="preserve">   408. Kamatbevételek </t>
  </si>
  <si>
    <t>KISSZÁLLÁS KÖZSÉG ÖNKORMÁNYZAT NAPRAFORGÓ ÓVODA</t>
  </si>
  <si>
    <r>
      <t xml:space="preserve">   </t>
    </r>
    <r>
      <rPr>
        <sz val="11"/>
        <rFont val="Times New Roman"/>
        <family val="1"/>
      </rPr>
      <t>405. Ellátási díjak</t>
    </r>
  </si>
  <si>
    <t xml:space="preserve">         4071. Működési célú Áfa visszatérülés</t>
  </si>
  <si>
    <t>KISSZÁLLÁS KÖZSÉG ÖNKORMÁNYZAT MŰVELŐDÉSI HÁZ ÉS KÖNYVTÁR</t>
  </si>
  <si>
    <t xml:space="preserve">KISSZÁLLÁS KÖZSÉG ÖNKORMÁNYZATA   </t>
  </si>
  <si>
    <t xml:space="preserve">                 2511. Szennyvízcsatorna </t>
  </si>
  <si>
    <t xml:space="preserve">             364. Egyéb bevételek</t>
  </si>
  <si>
    <t xml:space="preserve">            4021. Tárgyi eszközök bérbeadása </t>
  </si>
  <si>
    <t xml:space="preserve">    406. Kiszámlázott ÁFA</t>
  </si>
  <si>
    <t xml:space="preserve">          721. Önkormányzati lakásértékesítés töresztőrészlete</t>
  </si>
  <si>
    <t xml:space="preserve">           8131. Előző évek költségvetési maradvány igénybevétele </t>
  </si>
  <si>
    <t xml:space="preserve">         1101. Törvény szerinti illetmények, munkabérek</t>
  </si>
  <si>
    <t xml:space="preserve">         1109. Közlekedési költségtérítés</t>
  </si>
  <si>
    <t xml:space="preserve">         1110. Egyéb költségtérítések</t>
  </si>
  <si>
    <t xml:space="preserve">         1113. Foglalkoztatottak egyéb személyi juttatásai</t>
  </si>
  <si>
    <t xml:space="preserve">         121. Választott tisztségviselők juttatásai</t>
  </si>
  <si>
    <t>2. Munkaadót terhelő járulékok, és szociális hozzájárulási adó</t>
  </si>
  <si>
    <t xml:space="preserve">         311. Szakmai anyagok beszerzése</t>
  </si>
  <si>
    <t xml:space="preserve">         312. Üzemeltetési anyagok beszerzése</t>
  </si>
  <si>
    <t xml:space="preserve">    32. Kommunikációs szolgáltatások </t>
  </si>
  <si>
    <t xml:space="preserve">         321. Informatikai szolgáltatások igénybevétele</t>
  </si>
  <si>
    <t xml:space="preserve">         322. Egyéb kommunikációs szolgáltatások</t>
  </si>
  <si>
    <t xml:space="preserve">         331. Közüzemi díjak</t>
  </si>
  <si>
    <t xml:space="preserve">         332. Vásárolt élelmezés</t>
  </si>
  <si>
    <t xml:space="preserve">         333. Bérleti és lízingdíjak</t>
  </si>
  <si>
    <t xml:space="preserve">         334. Karbantartási, kisjavítási szolgáltatások</t>
  </si>
  <si>
    <t xml:space="preserve">         335. Közvetített szolgáltatások</t>
  </si>
  <si>
    <t xml:space="preserve">         336. Szakmai tevékenységet segítő szolgáltatások</t>
  </si>
  <si>
    <t xml:space="preserve">         337. Egyéb szolgáltatások</t>
  </si>
  <si>
    <t xml:space="preserve">     34. Kiküldetések, reklám - és propagandakiadások</t>
  </si>
  <si>
    <t xml:space="preserve">         341. Kiküldetések kiadásai</t>
  </si>
  <si>
    <t xml:space="preserve">     35. Különféle befizetések és egyéb dologi kiadások</t>
  </si>
  <si>
    <t xml:space="preserve">         351. Működési célú előzetesen felszámított áfa </t>
  </si>
  <si>
    <t xml:space="preserve">         3511. Szennyvízberuházás áfa kiadása</t>
  </si>
  <si>
    <t xml:space="preserve">         352. Fizetendő áfa</t>
  </si>
  <si>
    <t xml:space="preserve">         354. Egyéb pénzügyi műveletek kiadásai </t>
  </si>
  <si>
    <t xml:space="preserve">         355. Egyéb dologi kiadások</t>
  </si>
  <si>
    <t xml:space="preserve">    47. Intézményi ellátottak pénzbeli juttatásai</t>
  </si>
  <si>
    <t xml:space="preserve">         471. Arany János ösztöndíj</t>
  </si>
  <si>
    <t xml:space="preserve">    48. Egyéb nem intézményi ellátások</t>
  </si>
  <si>
    <t xml:space="preserve">         481. Pénzbeli átmeneti segély</t>
  </si>
  <si>
    <t xml:space="preserve">         482. Rendkívüli gyermekvédelmi támogatás</t>
  </si>
  <si>
    <t xml:space="preserve">         483. Temetési segély</t>
  </si>
  <si>
    <t xml:space="preserve">         484. Köztemetés</t>
  </si>
  <si>
    <t xml:space="preserve">         485. Szociális célú tűzifa</t>
  </si>
  <si>
    <t xml:space="preserve">    62. Ingatlanok beszerzése, létesítése</t>
  </si>
  <si>
    <t xml:space="preserve">    64. Egyéb tárgyi eszközök beszerzése, létesítése</t>
  </si>
  <si>
    <t xml:space="preserve">    71. Ingatlanok felújítása</t>
  </si>
  <si>
    <t xml:space="preserve">   36. Egyéb közhatalmi bevételek</t>
  </si>
  <si>
    <t xml:space="preserve">       365. Igazgatási szolgáltatási díj</t>
  </si>
  <si>
    <t xml:space="preserve">          4022. Szolgáltatási bevételek</t>
  </si>
  <si>
    <t xml:space="preserve">   406. Kiszámlázott Áfa</t>
  </si>
  <si>
    <t xml:space="preserve">   11. Foglalkoztatottak személyi juttatásai</t>
  </si>
  <si>
    <t xml:space="preserve">        1101. Törvény szerinti illetmények, munkabérek</t>
  </si>
  <si>
    <t xml:space="preserve">        1102. Normatív jutalmak</t>
  </si>
  <si>
    <t xml:space="preserve">        1106. Jubileumi jutalom</t>
  </si>
  <si>
    <t xml:space="preserve">        1109. Közlekedési költségtérítés</t>
  </si>
  <si>
    <t xml:space="preserve">        1110. Egyéb költségtérítések</t>
  </si>
  <si>
    <t xml:space="preserve">        1113. Foglalkoztatottak egyéb személyi juttatásai</t>
  </si>
  <si>
    <t>2. Munkaadót terhelő járulékok és szociális hozzájárulási adó</t>
  </si>
  <si>
    <t xml:space="preserve">   31. Készletbeszerzés</t>
  </si>
  <si>
    <t xml:space="preserve">        312. Üzemeltetési anyagok beszerzése</t>
  </si>
  <si>
    <t xml:space="preserve">        311. Szakmai anyagok beszerzése</t>
  </si>
  <si>
    <t xml:space="preserve">   32. Kommunikációs szolgáltatások</t>
  </si>
  <si>
    <t xml:space="preserve">        321. Informatikai szolgáltatások igénybevétele</t>
  </si>
  <si>
    <t xml:space="preserve">        322. Egyéb kommunikációs szolgáltatások</t>
  </si>
  <si>
    <t xml:space="preserve">   33. Szolgáltatási kiadások</t>
  </si>
  <si>
    <t xml:space="preserve">        333. Bérleti és lízingdíjak</t>
  </si>
  <si>
    <t xml:space="preserve">        335. Közvetített szolgáltatások</t>
  </si>
  <si>
    <t xml:space="preserve">        337. Egyéb szolgáltatások</t>
  </si>
  <si>
    <t xml:space="preserve">   34. Kiküldetések, reklám és propagandakiadások</t>
  </si>
  <si>
    <t xml:space="preserve">        341. Kiküldetések kiadásai</t>
  </si>
  <si>
    <t xml:space="preserve">   35. Különféle befizetések és egyéb dologi kiadások </t>
  </si>
  <si>
    <t xml:space="preserve">        351. Működési célú előzetesen felszámított áfa</t>
  </si>
  <si>
    <t xml:space="preserve">    </t>
  </si>
  <si>
    <t xml:space="preserve">        352. Fizetendő áfa</t>
  </si>
  <si>
    <t xml:space="preserve">        354. Egyéb pénzügyi műveletek kiadásai</t>
  </si>
  <si>
    <t xml:space="preserve">        355. Egyéb dologi kiadások</t>
  </si>
  <si>
    <t>4. Ellátottak pénbeli juttatásai</t>
  </si>
  <si>
    <t xml:space="preserve">    44. Betegséggel kapcsolatos ellátások</t>
  </si>
  <si>
    <t xml:space="preserve">    45. Foglalkoztatással, munkanélküliséggel kapcsolatos ellátások</t>
  </si>
  <si>
    <t xml:space="preserve">         451. Foglalkoztatást helyettesítő támogatások</t>
  </si>
  <si>
    <t xml:space="preserve">    46. Lakhatással kapcsolatos ellátások</t>
  </si>
  <si>
    <t xml:space="preserve">         461. Lakásfenntartási támogatás</t>
  </si>
  <si>
    <t xml:space="preserve">         486. Rendszeres szociális segély</t>
  </si>
  <si>
    <t xml:space="preserve">        1101.Törvény szerinti illetmények, munkabérek</t>
  </si>
  <si>
    <t xml:space="preserve">        332. Vásárolt élelmezés</t>
  </si>
  <si>
    <t xml:space="preserve">        334. Karbantartási, kisjavítási szolgáltatások</t>
  </si>
  <si>
    <t xml:space="preserve">        3111.  Közművelődési érdekeltségnövelő tám.-szakmai anyag beszerzés</t>
  </si>
  <si>
    <t xml:space="preserve">Kisszállás Község Önkormányzata  </t>
  </si>
  <si>
    <t>Szennyvízcsatorna és tisztító építés</t>
  </si>
  <si>
    <t>KEOP-1.2.0./B-2010-0044</t>
  </si>
  <si>
    <t>terv</t>
  </si>
  <si>
    <t>START Mezőgazdasági közfoglalkoztatás munkagépek beszerzése</t>
  </si>
  <si>
    <t>-</t>
  </si>
  <si>
    <t>Konyha nyílászáróinak cseréje</t>
  </si>
  <si>
    <t>2014. évi terv</t>
  </si>
  <si>
    <t>Halasi Többcélú Kistérségi Társulás tagdíj</t>
  </si>
  <si>
    <t>Gép Károlyné díj</t>
  </si>
  <si>
    <t>Szociális Szolgáltató Központ működési hozzájárulás</t>
  </si>
  <si>
    <t>Háziorvosi ügyeleti ellátás</t>
  </si>
  <si>
    <t>Kisszállás Önkormányzati Kft-nek Településüzemeltetési, kommunális feladatok elvégzésenek támogatása</t>
  </si>
  <si>
    <t>Fogorvosi alapellátás OEP finanszírozásának átadása a vállalkozó fogorvosok részére</t>
  </si>
  <si>
    <t>ÖNKORMÁNYZAT ÉS INTÉZMÉNYEK MINDÖSSZESEN</t>
  </si>
  <si>
    <t>311. Szakmai anyagok (gyógyszer, vegyszer, inform.h)</t>
  </si>
  <si>
    <t>312. Üzemeltetési anyagok (élelmiszer, irodaszer stb.)</t>
  </si>
  <si>
    <t>31. Készletbeszerzés összesen</t>
  </si>
  <si>
    <t>321. Informatikai szolg.igénybevétele</t>
  </si>
  <si>
    <t xml:space="preserve">322. Egyéb kommunikációs szolg. </t>
  </si>
  <si>
    <t>32. Kommunikációs szolgáltatás összesen</t>
  </si>
  <si>
    <t>332. Vásárolt élelmezés</t>
  </si>
  <si>
    <t>333. Bérleti és lízing díjak</t>
  </si>
  <si>
    <t>334. Karbantartás, kisjavítás</t>
  </si>
  <si>
    <t>335. Közvetített szolgáltatás</t>
  </si>
  <si>
    <t>336. Szakmai tevékenységet segítő szolgáltatás</t>
  </si>
  <si>
    <t>341. Kiküldetések kiadásai</t>
  </si>
  <si>
    <t>34. Kiküldetés, reklám, propaganda kiadás</t>
  </si>
  <si>
    <t>35. Különféle befizetések, egyéb dologi kiadások összesen</t>
  </si>
  <si>
    <t>351. Működési célú előzetesen felszámított ÁFA</t>
  </si>
  <si>
    <t>3511. Szennyvízberuházás ÁFA kiadása</t>
  </si>
  <si>
    <t>352. Fizetendő ÁFA</t>
  </si>
  <si>
    <t>354. Egyéb pénzügyi műveletek kiadásai</t>
  </si>
  <si>
    <t>355. Egyéb dologi kiadások</t>
  </si>
  <si>
    <t xml:space="preserve">337. Egyéb szolgáltatás </t>
  </si>
  <si>
    <t>331. Közüzemi díjak</t>
  </si>
  <si>
    <t>Nem továbbszámlázott ingatlanok</t>
  </si>
  <si>
    <t>Temető</t>
  </si>
  <si>
    <t>Utak, buszvárók</t>
  </si>
  <si>
    <t>Vállalkozó orvosok</t>
  </si>
  <si>
    <t>Épületüze-meltetés</t>
  </si>
  <si>
    <t>Település-tisztaság</t>
  </si>
  <si>
    <t>Egészségügy</t>
  </si>
  <si>
    <t>Egészség-ügy</t>
  </si>
  <si>
    <t>Közvilágí-tás</t>
  </si>
  <si>
    <t>Tanyagondnok</t>
  </si>
  <si>
    <t>Tanyagond-nok</t>
  </si>
  <si>
    <t>Étkeztetés</t>
  </si>
  <si>
    <t>Közfoglal-koztatás</t>
  </si>
  <si>
    <t xml:space="preserve">Továbbszámlázott </t>
  </si>
  <si>
    <t>Közterület, parkok, közkutak</t>
  </si>
  <si>
    <t>Piaccsar-nok</t>
  </si>
  <si>
    <t>SZSZK</t>
  </si>
  <si>
    <t>Település-üzemeltetés</t>
  </si>
  <si>
    <t>Önkormányzat személyi juttatásai, munkaadót terhelő járulákok és szociális hozzájárulási adó</t>
  </si>
  <si>
    <t>1101. Törvény szerinti illetmények, munkabérek</t>
  </si>
  <si>
    <t>1109. Közlekedési költségtérítés</t>
  </si>
  <si>
    <t>1110. Egyéb költségtérítések</t>
  </si>
  <si>
    <t>11. Foglalkoztatottak személyi juttatásai összesen</t>
  </si>
  <si>
    <t>121. Választott tisztségviselők juttatásai</t>
  </si>
  <si>
    <t>12. Külső személyi juttatások összesen</t>
  </si>
  <si>
    <t>21. Szociális hozzájárulási adó</t>
  </si>
  <si>
    <t>2. Munkaadókat terhelő járulékok és szociális hozzájárulási adó összesen</t>
  </si>
  <si>
    <t>Szociális étkeztetés</t>
  </si>
  <si>
    <t>Településüze-meltetés</t>
  </si>
  <si>
    <t>Közfoglalkoz-tatás</t>
  </si>
  <si>
    <t xml:space="preserve">                                   5. sz. melléklet</t>
  </si>
  <si>
    <t xml:space="preserve">          6.sz. melléklet</t>
  </si>
  <si>
    <t xml:space="preserve">           7. sz. melléklet</t>
  </si>
  <si>
    <t xml:space="preserve">                        9. sz. melléklet</t>
  </si>
  <si>
    <t xml:space="preserve">                                   </t>
  </si>
  <si>
    <t>me:ezer Ft</t>
  </si>
  <si>
    <t>változás</t>
  </si>
  <si>
    <t>adatok ezer Ft</t>
  </si>
  <si>
    <t xml:space="preserve">          116. Helyi önkormányzatok kiegészítő támogatásai</t>
  </si>
  <si>
    <t xml:space="preserve">                 1161. 2014. évi bérkompenzáció</t>
  </si>
  <si>
    <t xml:space="preserve">                 1162. Szociális ágazatban dolgozók ágazati pótléka</t>
  </si>
  <si>
    <t xml:space="preserve">    21. Felhalmozási célú önkormányzati támogatások</t>
  </si>
  <si>
    <t xml:space="preserve">    401. Készletértékesítés ellenértéke</t>
  </si>
  <si>
    <t xml:space="preserve">    63. Egyéb működési célú átvett pénzeszközök</t>
  </si>
  <si>
    <t xml:space="preserve">          631. Lakosságtól átvett pénzeszközök</t>
  </si>
  <si>
    <t xml:space="preserve">    73. Egyéb felhalmozási célú átvett pénzeszközök</t>
  </si>
  <si>
    <t xml:space="preserve">           8132. 2013. évi költségvetési maradvány igénybevétele</t>
  </si>
  <si>
    <t xml:space="preserve">         1102. Normatív jutalmak</t>
  </si>
  <si>
    <t xml:space="preserve">    512. Tartalék</t>
  </si>
  <si>
    <t xml:space="preserve">          5121. Céltartalék (BM Önerő támogatás)</t>
  </si>
  <si>
    <t xml:space="preserve">          5122. Általános tartalék</t>
  </si>
  <si>
    <t xml:space="preserve">    61. Immateriális javak beszerzése, létesítése</t>
  </si>
  <si>
    <t xml:space="preserve">    66. Meglévő részesedések növeléséhez kapcsolódó kiadások</t>
  </si>
  <si>
    <t xml:space="preserve">    88. Egyéb felhalmozási célú támogatások államháztartáson kívülre</t>
  </si>
  <si>
    <t xml:space="preserve">    404 Tulajdonosi bevételek</t>
  </si>
  <si>
    <t xml:space="preserve">   16. Egyéb működési célú támogatásértékű bevétel államháztartáson belülről</t>
  </si>
  <si>
    <t xml:space="preserve">       366. Állatvédelmi bírság</t>
  </si>
  <si>
    <t xml:space="preserve">          8132. 2013. évi költségvetési maradvány igénybevétele</t>
  </si>
  <si>
    <t xml:space="preserve">        122. Munkavégzésre irányuló egyéb jogviszonyban nem saját fogl.fiz. jutt.</t>
  </si>
  <si>
    <t xml:space="preserve">        123. Egyéb külső személyi juttatások</t>
  </si>
  <si>
    <t xml:space="preserve">    42. Családi támogatások</t>
  </si>
  <si>
    <t>6. Beruházások</t>
  </si>
  <si>
    <t xml:space="preserve">    63. Informatikai eszközök beszerzése, létesítése</t>
  </si>
  <si>
    <t xml:space="preserve">   408. Kamatbevételek</t>
  </si>
  <si>
    <t xml:space="preserve">   64. Egyéb tárgyi eszközök beszerzése, létesítése</t>
  </si>
  <si>
    <t>1113. Foglalkoztatottak egyéb személyi juttatásai</t>
  </si>
  <si>
    <t>1. SZEMÉLYI JUTTATÁSOK ÖSSZESEN</t>
  </si>
  <si>
    <t>1102. Normatív jutalom</t>
  </si>
  <si>
    <t>adatok  ezer Ft</t>
  </si>
  <si>
    <t>KLIK</t>
  </si>
  <si>
    <t>Önkormány-zati Kft.</t>
  </si>
  <si>
    <t>Óvodáztartási támogatás</t>
  </si>
  <si>
    <t>2014. évi Polgári Védelmi tagdíj</t>
  </si>
  <si>
    <t>Civil szervezetek működési támogatása</t>
  </si>
  <si>
    <t>Céltartalék</t>
  </si>
  <si>
    <t>Általános tartalék</t>
  </si>
  <si>
    <t>"EPER" könyvelőprogram</t>
  </si>
  <si>
    <t>740/42 hrsz.-ú telek</t>
  </si>
  <si>
    <t>Számítógép 2db (Polgármesteri Hivatal)</t>
  </si>
  <si>
    <t>Nyomtató 1 db (Polgármesteri Hivatal)</t>
  </si>
  <si>
    <t>Hangosító berendezés (Művelődési Ház)</t>
  </si>
  <si>
    <t>Önkormányzati Kft. törzstőke visszapótlás</t>
  </si>
  <si>
    <t xml:space="preserve">módosított ei. 06.26. </t>
  </si>
  <si>
    <t>módosított ei. 06.26.</t>
  </si>
  <si>
    <t>módosított ei. 09.25.</t>
  </si>
  <si>
    <t xml:space="preserve">módosított ei. 09.25. </t>
  </si>
  <si>
    <t xml:space="preserve">                 Lakott külterülettel kapcsolatos feladatok támogatása</t>
  </si>
  <si>
    <t xml:space="preserve">                 Könyvtári érdekeltségnövelő támogatás</t>
  </si>
  <si>
    <t xml:space="preserve">                 Nyári gyermekétkeztetés</t>
  </si>
  <si>
    <t xml:space="preserve">         OEP-től Védőnői szolgálat működéséhez</t>
  </si>
  <si>
    <t xml:space="preserve">         OEP-től Fogorvosi szolgálat működéséhez</t>
  </si>
  <si>
    <t xml:space="preserve">         START Mg-i, START Téli és egyéb értékteremtő közfoglalkoztatáshoz</t>
  </si>
  <si>
    <t xml:space="preserve">         Hagyományos közfoglalkoztatáshoz</t>
  </si>
  <si>
    <t xml:space="preserve">                   Sírhely megváltás, újraváltás</t>
  </si>
  <si>
    <t xml:space="preserve">                   Lakbér bevételek</t>
  </si>
  <si>
    <t xml:space="preserve">                   Helyiségbérleti díjak</t>
  </si>
  <si>
    <t xml:space="preserve">                   Földek bérbeadásából származó bevételek</t>
  </si>
  <si>
    <t xml:space="preserve">                   Egyéb tárgyi eszköz bérbeadása (közterület haszn.)</t>
  </si>
  <si>
    <t xml:space="preserve">             4021. Szolgáltatási bevételek</t>
  </si>
  <si>
    <t xml:space="preserve">                    Vállalkozó orvosoknak kiszámlázott közüzemi díjak</t>
  </si>
  <si>
    <t xml:space="preserve">                    KLIK-nek kiszámlázott közüzemi díjak</t>
  </si>
  <si>
    <t xml:space="preserve">                    Önkormányzati Kft-nek kiszámlázott közüzemi díjak</t>
  </si>
  <si>
    <t xml:space="preserve">                    SZSZK-nak kiszámlázott közüzemi díj bevétel</t>
  </si>
  <si>
    <t xml:space="preserve">                    Piaci helypénz</t>
  </si>
  <si>
    <t xml:space="preserve">                    Terembérlet</t>
  </si>
  <si>
    <t xml:space="preserve">                    Gázdíj visszatérülés</t>
  </si>
  <si>
    <t xml:space="preserve">                    Települési Vízmű bérleti díj</t>
  </si>
  <si>
    <t xml:space="preserve">           Egyéb vállalkozásoknak továbbszámlázott közüzemi díjak</t>
  </si>
  <si>
    <t xml:space="preserve">           Vállalkozó orvosoknak továbbszámlázott küzüzemi díjak</t>
  </si>
  <si>
    <t xml:space="preserve">           KLIK-nek továbbszámláott közüzemi díjak</t>
  </si>
  <si>
    <t xml:space="preserve">           Önkormányzati Kft-nek továbbszámlázott közüzemi díjak</t>
  </si>
  <si>
    <t xml:space="preserve">           SZSZK-nak továbbszámlázott közüzemi díjak</t>
  </si>
  <si>
    <t xml:space="preserve">           Lakbér bevételek</t>
  </si>
  <si>
    <t xml:space="preserve">           Helyiségbérleti díjak</t>
  </si>
  <si>
    <t xml:space="preserve">           Közfoglalkoztatás keretében megtermelt termény értékesítés</t>
  </si>
  <si>
    <t xml:space="preserve">                    Köztemetés visszatérülés</t>
  </si>
  <si>
    <t xml:space="preserve">           Felszabadulás u. 29. továbbszámlázott közüzemi díj</t>
  </si>
  <si>
    <t xml:space="preserve">    410. Egyéb működési bevétel</t>
  </si>
  <si>
    <t xml:space="preserve">            Biztosító kártérítése óvoda tetőszerkezet</t>
  </si>
  <si>
    <t xml:space="preserve">            Jégkár kártérítés</t>
  </si>
  <si>
    <t xml:space="preserve">            Munkabér előleg megtérülés</t>
  </si>
  <si>
    <t xml:space="preserve">         123. Egyéb külső személyi juttatások</t>
  </si>
  <si>
    <t xml:space="preserve">    67. Beruházások Áfája</t>
  </si>
  <si>
    <t xml:space="preserve">          Lakosságtól átvett pénzeszközök</t>
  </si>
  <si>
    <t xml:space="preserve">          Szennyvízberuházás</t>
  </si>
  <si>
    <t xml:space="preserve">           Földek bérbeadásából származó bevételek</t>
  </si>
  <si>
    <t xml:space="preserve">    24. EHO</t>
  </si>
  <si>
    <t xml:space="preserve">    27. Munkáltatót terhelő SZJA</t>
  </si>
  <si>
    <t xml:space="preserve">          Felhalmozási célú központosított előirányzatok</t>
  </si>
  <si>
    <t xml:space="preserve">              Közművelődési érdekeltségnövelő támogatás</t>
  </si>
  <si>
    <t xml:space="preserve">              Szennyvízcsatorna </t>
  </si>
  <si>
    <t xml:space="preserve">              Könyvtári érdekeltségnövelő támogatás</t>
  </si>
  <si>
    <t xml:space="preserve">         1107. Egyéb személyi juttatások </t>
  </si>
  <si>
    <t xml:space="preserve">    25. Táppénz hozzájárulás</t>
  </si>
  <si>
    <t xml:space="preserve">         Téli átmeneti közfoglalkoztatáshoz</t>
  </si>
  <si>
    <t xml:space="preserve">         SZSZK 2013. évi beszámoló szerinti elszámolásból származó bevétel</t>
  </si>
  <si>
    <t xml:space="preserve">         Óvoda IPR támogatás</t>
  </si>
  <si>
    <t xml:space="preserve">        Országgyűlési Képviselő választás</t>
  </si>
  <si>
    <t xml:space="preserve">        Európai Parlamenti Képviselő választás</t>
  </si>
  <si>
    <t xml:space="preserve">   401. Áru és készletértékesítés</t>
  </si>
  <si>
    <t xml:space="preserve">         </t>
  </si>
  <si>
    <t xml:space="preserve">         Óvodáztatási támogatás</t>
  </si>
  <si>
    <t xml:space="preserve">         Nyári gyermekétkeztetés</t>
  </si>
  <si>
    <t xml:space="preserve">         Közgyógyellátás</t>
  </si>
  <si>
    <t xml:space="preserve">          402. Szolgáltatási bevételek</t>
  </si>
  <si>
    <t xml:space="preserve">        1103. Céljuttatás, projektprémium</t>
  </si>
  <si>
    <t xml:space="preserve">        1107. Cafeteria juttatás</t>
  </si>
  <si>
    <t xml:space="preserve">  12. Külső személyi juttatás</t>
  </si>
  <si>
    <t xml:space="preserve">     123. Egyé külső személyi juttatás</t>
  </si>
  <si>
    <t>6. Átvett pénzeszközök</t>
  </si>
  <si>
    <t xml:space="preserve">    63. Lakosságtól átvett pénzeszköz</t>
  </si>
  <si>
    <t xml:space="preserve">                  Terembérlet</t>
  </si>
  <si>
    <t xml:space="preserve">                  Fénymásolás</t>
  </si>
  <si>
    <t xml:space="preserve">                  Beíratkozás</t>
  </si>
  <si>
    <t>1107. Egyéb személyi juttatások</t>
  </si>
  <si>
    <t>123. Egyéb külső személyi juttatások</t>
  </si>
  <si>
    <t>24. EHO</t>
  </si>
  <si>
    <t>27. Munkáltatót terhelő SZJA</t>
  </si>
  <si>
    <t>25. Táppénz hozzájárulás</t>
  </si>
  <si>
    <t>33. Szolgáltatási kiadások összesen</t>
  </si>
  <si>
    <t>Nyári gyermekétkeztetés</t>
  </si>
  <si>
    <t>Telefonkészülék és router</t>
  </si>
  <si>
    <t>Szociális étkezés konyhai felszerelések</t>
  </si>
  <si>
    <t>Szekrény (Polgármesteri Hivatal)</t>
  </si>
  <si>
    <t>Windows szoftver szervergéphez (Polgármesteri Hivatal)</t>
  </si>
  <si>
    <t>Forgószékek, magnó (Polgármesteri Hivatal)</t>
  </si>
  <si>
    <t>Tanyagondnokok Duna-Tisza Közi Egyesületének 2014. évi tagdíja</t>
  </si>
</sst>
</file>

<file path=xl/styles.xml><?xml version="1.0" encoding="utf-8"?>
<styleSheet xmlns="http://schemas.openxmlformats.org/spreadsheetml/2006/main">
  <numFmts count="4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%"/>
    <numFmt numFmtId="166" formatCode="#&quot; &quot;?/2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#,##0_ ;[Red]\-#,##0\ "/>
    <numFmt numFmtId="171" formatCode="#,##0\ &quot;Ft&quot;"/>
    <numFmt numFmtId="172" formatCode="#,##0.000000"/>
    <numFmt numFmtId="173" formatCode="0.000000"/>
    <numFmt numFmtId="174" formatCode="0.000%"/>
    <numFmt numFmtId="175" formatCode="0.00000%"/>
    <numFmt numFmtId="176" formatCode="0.0000%"/>
    <numFmt numFmtId="177" formatCode="&quot;H-&quot;0000"/>
    <numFmt numFmtId="178" formatCode="0.0"/>
    <numFmt numFmtId="179" formatCode="0.0000"/>
    <numFmt numFmtId="180" formatCode="#,##0\ _F_t;[Red]#,##0\ _F_t"/>
    <numFmt numFmtId="181" formatCode="0.00000000"/>
    <numFmt numFmtId="182" formatCode="#,##0_ ;\-#,##0\ "/>
    <numFmt numFmtId="183" formatCode="#,##0.0000"/>
    <numFmt numFmtId="184" formatCode="#,##0.000000000"/>
    <numFmt numFmtId="185" formatCode="#,##0.00000000"/>
    <numFmt numFmtId="186" formatCode="#,##0.00\ &quot;Ft&quot;"/>
    <numFmt numFmtId="187" formatCode="#,##0.000"/>
    <numFmt numFmtId="188" formatCode="#,##0.00000"/>
    <numFmt numFmtId="189" formatCode="#,##0.0_ ;[Red]\-#,##0.0\ "/>
    <numFmt numFmtId="190" formatCode="mmm\ d/"/>
    <numFmt numFmtId="191" formatCode="0.000"/>
    <numFmt numFmtId="192" formatCode="#"/>
    <numFmt numFmtId="193" formatCode="#,##0,&quot;Ft&quot;"/>
    <numFmt numFmtId="194" formatCode="_-* #,##0\ _F_t_-;\-* #,##0\ _F_t_-;_-* \-??\ _F_t_-;_-@_-"/>
    <numFmt numFmtId="195" formatCode="_-* #,##0\ _F_t_-;\-* #,##0\ _F_t_-;_-* &quot;-&quot;??\ _F_t_-;_-@_-"/>
    <numFmt numFmtId="196" formatCode="yyyy\-mm\-dd"/>
    <numFmt numFmtId="197" formatCode="#,##0.0000000"/>
    <numFmt numFmtId="198" formatCode="[$-40E]yyyy\.\ mmmm\ d\."/>
  </numFmts>
  <fonts count="53">
    <font>
      <sz val="9"/>
      <name val="Arial"/>
      <family val="0"/>
    </font>
    <font>
      <sz val="11"/>
      <name val="Times New Roman"/>
      <family val="1"/>
    </font>
    <font>
      <sz val="8"/>
      <name val="Arial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name val="Arial CE"/>
      <family val="0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 CE"/>
      <family val="0"/>
    </font>
    <font>
      <sz val="10"/>
      <name val="MS Sans Serif"/>
      <family val="2"/>
    </font>
    <font>
      <sz val="10"/>
      <name val="Brooklyn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u val="single"/>
      <sz val="12"/>
      <name val="Times New Roman"/>
      <family val="1"/>
    </font>
    <font>
      <b/>
      <u val="single"/>
      <sz val="10"/>
      <name val="Times New Roman"/>
      <family val="1"/>
    </font>
    <font>
      <b/>
      <sz val="13"/>
      <name val="Times New Roman"/>
      <family val="1"/>
    </font>
    <font>
      <sz val="8"/>
      <name val="Arial CE"/>
      <family val="0"/>
    </font>
    <font>
      <b/>
      <u val="single"/>
      <sz val="13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i/>
      <sz val="11"/>
      <color indexed="8"/>
      <name val="Times New Roman"/>
      <family val="1"/>
    </font>
    <font>
      <sz val="12"/>
      <name val="Arial CE"/>
      <family val="0"/>
    </font>
    <font>
      <b/>
      <u val="single"/>
      <sz val="11"/>
      <name val="Times New Roman"/>
      <family val="1"/>
    </font>
    <font>
      <i/>
      <u val="single"/>
      <sz val="11"/>
      <name val="Times New Roman"/>
      <family val="1"/>
    </font>
    <font>
      <sz val="11"/>
      <color indexed="8"/>
      <name val="Times New Roman"/>
      <family val="1"/>
    </font>
    <font>
      <u val="single"/>
      <sz val="13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17" borderId="7" applyNumberFormat="0" applyFont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1" fillId="4" borderId="0" applyNumberFormat="0" applyBorder="0" applyAlignment="0" applyProtection="0"/>
    <xf numFmtId="0" fontId="22" fillId="22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25" fillId="0" borderId="0">
      <alignment/>
      <protection/>
    </xf>
    <xf numFmtId="0" fontId="1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17" fillId="0" borderId="0" applyNumberFormat="0" applyFill="0" applyBorder="0" applyAlignment="0" applyProtection="0"/>
    <xf numFmtId="0" fontId="9" fillId="0" borderId="0">
      <alignment/>
      <protection/>
    </xf>
    <xf numFmtId="0" fontId="17" fillId="0" borderId="0" applyNumberFormat="0" applyFill="0" applyBorder="0" applyAlignment="0" applyProtection="0"/>
    <xf numFmtId="0" fontId="5" fillId="0" borderId="0">
      <alignment vertical="top"/>
      <protection/>
    </xf>
    <xf numFmtId="0" fontId="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6" fillId="0" borderId="0">
      <alignment/>
      <protection/>
    </xf>
    <xf numFmtId="0" fontId="5" fillId="0" borderId="0">
      <alignment/>
      <protection/>
    </xf>
    <xf numFmtId="0" fontId="25" fillId="0" borderId="0">
      <alignment/>
      <protection/>
    </xf>
    <xf numFmtId="0" fontId="9" fillId="0" borderId="0">
      <alignment/>
      <protection/>
    </xf>
    <xf numFmtId="0" fontId="5" fillId="0" borderId="0" applyNumberFormat="0" applyFill="0" applyBorder="0" applyAlignment="0" applyProtection="0"/>
    <xf numFmtId="0" fontId="1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  <xf numFmtId="0" fontId="29" fillId="23" borderId="0" applyNumberFormat="0" applyBorder="0" applyAlignment="0" applyProtection="0"/>
    <xf numFmtId="0" fontId="30" fillId="22" borderId="1" applyNumberFormat="0" applyAlignment="0" applyProtection="0"/>
    <xf numFmtId="9" fontId="0" fillId="0" borderId="0" applyFont="0" applyFill="0" applyBorder="0" applyAlignment="0" applyProtection="0"/>
  </cellStyleXfs>
  <cellXfs count="282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3" fontId="6" fillId="0" borderId="0" xfId="85" applyNumberFormat="1" applyFont="1" applyBorder="1" applyAlignment="1">
      <alignment horizontal="center" vertical="center"/>
      <protection/>
    </xf>
    <xf numFmtId="3" fontId="7" fillId="0" borderId="0" xfId="85" applyNumberFormat="1" applyFont="1" applyBorder="1" applyAlignment="1">
      <alignment horizontal="center" vertical="center"/>
      <protection/>
    </xf>
    <xf numFmtId="3" fontId="4" fillId="0" borderId="0" xfId="85" applyNumberFormat="1" applyFont="1" applyBorder="1" applyAlignment="1">
      <alignment horizontal="left" vertical="center"/>
      <protection/>
    </xf>
    <xf numFmtId="3" fontId="4" fillId="0" borderId="0" xfId="85" applyNumberFormat="1" applyFont="1" applyBorder="1" applyAlignment="1">
      <alignment horizontal="center" vertical="center"/>
      <protection/>
    </xf>
    <xf numFmtId="3" fontId="1" fillId="0" borderId="0" xfId="0" applyNumberFormat="1" applyFont="1" applyAlignment="1">
      <alignment horizontal="right"/>
    </xf>
    <xf numFmtId="3" fontId="3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4" fillId="0" borderId="0" xfId="83" applyNumberFormat="1" applyFont="1" applyFill="1" applyBorder="1" applyAlignment="1">
      <alignment horizontal="center"/>
      <protection/>
    </xf>
    <xf numFmtId="3" fontId="6" fillId="0" borderId="0" xfId="83" applyNumberFormat="1" applyFont="1" applyFill="1" applyAlignment="1">
      <alignment horizontal="center"/>
      <protection/>
    </xf>
    <xf numFmtId="3" fontId="6" fillId="0" borderId="0" xfId="83" applyNumberFormat="1" applyFont="1" applyFill="1" applyAlignment="1">
      <alignment/>
      <protection/>
    </xf>
    <xf numFmtId="3" fontId="6" fillId="0" borderId="0" xfId="83" applyNumberFormat="1" applyFont="1" applyFill="1" applyBorder="1">
      <alignment/>
      <protection/>
    </xf>
    <xf numFmtId="3" fontId="6" fillId="0" borderId="0" xfId="83" applyNumberFormat="1" applyFont="1" applyFill="1">
      <alignment/>
      <protection/>
    </xf>
    <xf numFmtId="3" fontId="6" fillId="0" borderId="0" xfId="83" applyNumberFormat="1" applyFont="1" applyFill="1" applyAlignment="1">
      <alignment horizontal="right"/>
      <protection/>
    </xf>
    <xf numFmtId="3" fontId="4" fillId="0" borderId="10" xfId="83" applyNumberFormat="1" applyFont="1" applyFill="1" applyBorder="1">
      <alignment/>
      <protection/>
    </xf>
    <xf numFmtId="3" fontId="6" fillId="0" borderId="10" xfId="83" applyNumberFormat="1" applyFont="1" applyFill="1" applyBorder="1">
      <alignment/>
      <protection/>
    </xf>
    <xf numFmtId="3" fontId="6" fillId="0" borderId="0" xfId="84" applyNumberFormat="1" applyFont="1" applyFill="1">
      <alignment/>
      <protection/>
    </xf>
    <xf numFmtId="3" fontId="6" fillId="0" borderId="0" xfId="84" applyNumberFormat="1" applyFont="1" applyFill="1" applyAlignment="1">
      <alignment horizontal="center" vertical="center"/>
      <protection/>
    </xf>
    <xf numFmtId="3" fontId="4" fillId="0" borderId="0" xfId="84" applyNumberFormat="1" applyFont="1" applyFill="1" applyAlignment="1">
      <alignment wrapText="1"/>
      <protection/>
    </xf>
    <xf numFmtId="3" fontId="32" fillId="0" borderId="0" xfId="84" applyNumberFormat="1" applyFont="1" applyFill="1" applyAlignment="1">
      <alignment horizontal="center"/>
      <protection/>
    </xf>
    <xf numFmtId="3" fontId="6" fillId="0" borderId="10" xfId="84" applyNumberFormat="1" applyFont="1" applyFill="1" applyBorder="1" applyAlignment="1">
      <alignment horizontal="center" vertical="center"/>
      <protection/>
    </xf>
    <xf numFmtId="3" fontId="31" fillId="0" borderId="10" xfId="84" applyNumberFormat="1" applyFont="1" applyFill="1" applyBorder="1" applyAlignment="1">
      <alignment horizontal="center" vertical="center"/>
      <protection/>
    </xf>
    <xf numFmtId="3" fontId="4" fillId="0" borderId="10" xfId="84" applyNumberFormat="1" applyFont="1" applyFill="1" applyBorder="1" applyAlignment="1">
      <alignment horizontal="center"/>
      <protection/>
    </xf>
    <xf numFmtId="3" fontId="4" fillId="0" borderId="10" xfId="84" applyNumberFormat="1" applyFont="1" applyFill="1" applyBorder="1" applyAlignment="1">
      <alignment horizontal="center" vertical="center"/>
      <protection/>
    </xf>
    <xf numFmtId="3" fontId="34" fillId="0" borderId="10" xfId="84" applyNumberFormat="1" applyFont="1" applyFill="1" applyBorder="1" applyAlignment="1">
      <alignment horizontal="center" vertical="center"/>
      <protection/>
    </xf>
    <xf numFmtId="3" fontId="6" fillId="0" borderId="10" xfId="84" applyNumberFormat="1" applyFont="1" applyFill="1" applyBorder="1" applyAlignment="1">
      <alignment vertical="center"/>
      <protection/>
    </xf>
    <xf numFmtId="3" fontId="6" fillId="0" borderId="0" xfId="84" applyNumberFormat="1" applyFont="1" applyFill="1" applyAlignment="1">
      <alignment vertical="center"/>
      <protection/>
    </xf>
    <xf numFmtId="3" fontId="4" fillId="0" borderId="10" xfId="84" applyNumberFormat="1" applyFont="1" applyFill="1" applyBorder="1" applyAlignment="1">
      <alignment vertical="center"/>
      <protection/>
    </xf>
    <xf numFmtId="3" fontId="4" fillId="0" borderId="0" xfId="84" applyNumberFormat="1" applyFont="1" applyFill="1">
      <alignment/>
      <protection/>
    </xf>
    <xf numFmtId="3" fontId="33" fillId="0" borderId="10" xfId="84" applyNumberFormat="1" applyFont="1" applyFill="1" applyBorder="1" applyAlignment="1">
      <alignment horizontal="center" vertical="center"/>
      <protection/>
    </xf>
    <xf numFmtId="3" fontId="6" fillId="0" borderId="0" xfId="84" applyNumberFormat="1" applyFont="1" applyFill="1" applyAlignment="1">
      <alignment/>
      <protection/>
    </xf>
    <xf numFmtId="3" fontId="4" fillId="0" borderId="0" xfId="84" applyNumberFormat="1" applyFont="1" applyFill="1" applyBorder="1">
      <alignment/>
      <protection/>
    </xf>
    <xf numFmtId="3" fontId="4" fillId="0" borderId="0" xfId="84" applyNumberFormat="1" applyFont="1" applyFill="1" applyBorder="1" applyAlignment="1">
      <alignment vertical="center"/>
      <protection/>
    </xf>
    <xf numFmtId="3" fontId="34" fillId="0" borderId="0" xfId="84" applyNumberFormat="1" applyFont="1" applyFill="1" applyBorder="1" applyAlignment="1">
      <alignment horizontal="center" vertical="center"/>
      <protection/>
    </xf>
    <xf numFmtId="3" fontId="6" fillId="0" borderId="0" xfId="84" applyNumberFormat="1" applyFont="1" applyFill="1" applyBorder="1" applyAlignment="1">
      <alignment vertical="center"/>
      <protection/>
    </xf>
    <xf numFmtId="3" fontId="6" fillId="0" borderId="0" xfId="84" applyNumberFormat="1" applyFont="1" applyFill="1" applyBorder="1" applyAlignment="1">
      <alignment/>
      <protection/>
    </xf>
    <xf numFmtId="3" fontId="6" fillId="0" borderId="0" xfId="84" applyNumberFormat="1" applyFont="1" applyFill="1" applyBorder="1">
      <alignment/>
      <protection/>
    </xf>
    <xf numFmtId="3" fontId="4" fillId="0" borderId="0" xfId="84" applyNumberFormat="1" applyFont="1" applyFill="1" applyAlignment="1">
      <alignment vertical="center" wrapText="1"/>
      <protection/>
    </xf>
    <xf numFmtId="3" fontId="32" fillId="0" borderId="0" xfId="84" applyNumberFormat="1" applyFont="1" applyFill="1" applyAlignment="1">
      <alignment horizontal="center" vertical="center"/>
      <protection/>
    </xf>
    <xf numFmtId="3" fontId="36" fillId="0" borderId="10" xfId="84" applyNumberFormat="1" applyFont="1" applyFill="1" applyBorder="1" applyAlignment="1">
      <alignment horizontal="center" vertical="center"/>
      <protection/>
    </xf>
    <xf numFmtId="3" fontId="8" fillId="0" borderId="10" xfId="84" applyNumberFormat="1" applyFont="1" applyFill="1" applyBorder="1" applyAlignment="1">
      <alignment horizontal="center" vertical="center" wrapText="1"/>
      <protection/>
    </xf>
    <xf numFmtId="3" fontId="37" fillId="0" borderId="10" xfId="84" applyNumberFormat="1" applyFont="1" applyFill="1" applyBorder="1" applyAlignment="1">
      <alignment horizontal="center" vertical="center"/>
      <protection/>
    </xf>
    <xf numFmtId="3" fontId="6" fillId="0" borderId="0" xfId="83" applyNumberFormat="1" applyFont="1">
      <alignment/>
      <protection/>
    </xf>
    <xf numFmtId="0" fontId="6" fillId="0" borderId="0" xfId="83" applyFont="1">
      <alignment/>
      <protection/>
    </xf>
    <xf numFmtId="3" fontId="4" fillId="0" borderId="10" xfId="83" applyNumberFormat="1" applyFont="1" applyBorder="1" applyAlignment="1">
      <alignment horizontal="center"/>
      <protection/>
    </xf>
    <xf numFmtId="0" fontId="4" fillId="0" borderId="10" xfId="83" applyFont="1" applyBorder="1" applyAlignment="1">
      <alignment horizontal="center"/>
      <protection/>
    </xf>
    <xf numFmtId="3" fontId="6" fillId="0" borderId="10" xfId="83" applyNumberFormat="1" applyFont="1" applyBorder="1">
      <alignment/>
      <protection/>
    </xf>
    <xf numFmtId="3" fontId="4" fillId="0" borderId="10" xfId="83" applyNumberFormat="1" applyFont="1" applyBorder="1">
      <alignment/>
      <protection/>
    </xf>
    <xf numFmtId="3" fontId="4" fillId="0" borderId="0" xfId="83" applyNumberFormat="1" applyFont="1" applyBorder="1" applyAlignment="1">
      <alignment horizontal="center"/>
      <protection/>
    </xf>
    <xf numFmtId="3" fontId="4" fillId="0" borderId="0" xfId="83" applyNumberFormat="1" applyFont="1" applyBorder="1">
      <alignment/>
      <protection/>
    </xf>
    <xf numFmtId="3" fontId="4" fillId="0" borderId="0" xfId="83" applyNumberFormat="1" applyFont="1" applyAlignment="1">
      <alignment horizontal="center"/>
      <protection/>
    </xf>
    <xf numFmtId="0" fontId="4" fillId="0" borderId="0" xfId="83" applyFont="1" applyAlignment="1">
      <alignment horizontal="center"/>
      <protection/>
    </xf>
    <xf numFmtId="3" fontId="6" fillId="0" borderId="10" xfId="83" applyNumberFormat="1" applyFont="1" applyBorder="1" applyAlignment="1">
      <alignment horizontal="center"/>
      <protection/>
    </xf>
    <xf numFmtId="3" fontId="6" fillId="0" borderId="10" xfId="83" applyNumberFormat="1" applyFont="1" applyBorder="1" applyAlignment="1">
      <alignment horizontal="left"/>
      <protection/>
    </xf>
    <xf numFmtId="3" fontId="6" fillId="0" borderId="0" xfId="83" applyNumberFormat="1" applyFont="1" applyBorder="1">
      <alignment/>
      <protection/>
    </xf>
    <xf numFmtId="3" fontId="1" fillId="0" borderId="10" xfId="0" applyNumberFormat="1" applyFont="1" applyBorder="1" applyAlignment="1">
      <alignment horizontal="left"/>
    </xf>
    <xf numFmtId="3" fontId="6" fillId="0" borderId="10" xfId="84" applyNumberFormat="1" applyFont="1" applyFill="1" applyBorder="1">
      <alignment/>
      <protection/>
    </xf>
    <xf numFmtId="0" fontId="6" fillId="0" borderId="10" xfId="83" applyFont="1" applyBorder="1">
      <alignment/>
      <protection/>
    </xf>
    <xf numFmtId="0" fontId="4" fillId="0" borderId="0" xfId="83" applyFont="1">
      <alignment/>
      <protection/>
    </xf>
    <xf numFmtId="3" fontId="6" fillId="0" borderId="0" xfId="83" applyNumberFormat="1" applyFont="1" applyBorder="1" applyAlignment="1">
      <alignment horizontal="center"/>
      <protection/>
    </xf>
    <xf numFmtId="3" fontId="6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 horizontal="center"/>
    </xf>
    <xf numFmtId="0" fontId="8" fillId="0" borderId="0" xfId="83" applyFont="1" applyBorder="1" applyAlignment="1">
      <alignment horizontal="center"/>
      <protection/>
    </xf>
    <xf numFmtId="0" fontId="4" fillId="0" borderId="10" xfId="83" applyFont="1" applyBorder="1">
      <alignment/>
      <protection/>
    </xf>
    <xf numFmtId="3" fontId="6" fillId="0" borderId="0" xfId="83" applyNumberFormat="1" applyFont="1" applyFill="1" applyBorder="1" applyAlignment="1">
      <alignment horizontal="center"/>
      <protection/>
    </xf>
    <xf numFmtId="0" fontId="6" fillId="0" borderId="0" xfId="83" applyFont="1" applyAlignment="1">
      <alignment horizontal="right"/>
      <protection/>
    </xf>
    <xf numFmtId="3" fontId="6" fillId="0" borderId="10" xfId="84" applyNumberFormat="1" applyFont="1" applyFill="1" applyBorder="1" applyAlignment="1">
      <alignment wrapText="1"/>
      <protection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left"/>
    </xf>
    <xf numFmtId="3" fontId="6" fillId="0" borderId="0" xfId="0" applyNumberFormat="1" applyFont="1" applyAlignment="1">
      <alignment/>
    </xf>
    <xf numFmtId="3" fontId="4" fillId="0" borderId="0" xfId="84" applyNumberFormat="1" applyFont="1" applyFill="1" applyAlignment="1">
      <alignment horizontal="right"/>
      <protection/>
    </xf>
    <xf numFmtId="3" fontId="41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6" fillId="0" borderId="10" xfId="84" applyNumberFormat="1" applyFont="1" applyFill="1" applyBorder="1" applyAlignment="1">
      <alignment horizontal="right" vertical="center"/>
      <protection/>
    </xf>
    <xf numFmtId="3" fontId="4" fillId="0" borderId="0" xfId="83" applyNumberFormat="1" applyFont="1" applyFill="1" applyAlignment="1">
      <alignment horizontal="center"/>
      <protection/>
    </xf>
    <xf numFmtId="3" fontId="42" fillId="0" borderId="10" xfId="0" applyNumberFormat="1" applyFont="1" applyBorder="1" applyAlignment="1">
      <alignment/>
    </xf>
    <xf numFmtId="0" fontId="6" fillId="0" borderId="10" xfId="83" applyFont="1" applyBorder="1" applyAlignment="1">
      <alignment horizontal="center"/>
      <protection/>
    </xf>
    <xf numFmtId="0" fontId="4" fillId="0" borderId="10" xfId="83" applyFont="1" applyBorder="1" applyAlignment="1">
      <alignment horizontal="center" vertical="center" wrapText="1"/>
      <protection/>
    </xf>
    <xf numFmtId="3" fontId="41" fillId="0" borderId="10" xfId="0" applyNumberFormat="1" applyFont="1" applyBorder="1" applyAlignment="1">
      <alignment horizontal="left"/>
    </xf>
    <xf numFmtId="3" fontId="1" fillId="24" borderId="10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 wrapText="1"/>
    </xf>
    <xf numFmtId="0" fontId="43" fillId="0" borderId="10" xfId="0" applyFont="1" applyFill="1" applyBorder="1" applyAlignment="1">
      <alignment horizontal="left" vertical="center" wrapText="1"/>
    </xf>
    <xf numFmtId="3" fontId="42" fillId="0" borderId="10" xfId="0" applyNumberFormat="1" applyFont="1" applyBorder="1" applyAlignment="1">
      <alignment horizontal="left"/>
    </xf>
    <xf numFmtId="3" fontId="7" fillId="0" borderId="10" xfId="0" applyNumberFormat="1" applyFont="1" applyBorder="1" applyAlignment="1">
      <alignment/>
    </xf>
    <xf numFmtId="3" fontId="44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3" fontId="3" fillId="24" borderId="0" xfId="0" applyNumberFormat="1" applyFont="1" applyFill="1" applyBorder="1" applyAlignment="1">
      <alignment/>
    </xf>
    <xf numFmtId="3" fontId="6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left"/>
    </xf>
    <xf numFmtId="3" fontId="4" fillId="0" borderId="0" xfId="0" applyNumberFormat="1" applyFont="1" applyBorder="1" applyAlignment="1">
      <alignment/>
    </xf>
    <xf numFmtId="3" fontId="45" fillId="0" borderId="10" xfId="0" applyNumberFormat="1" applyFont="1" applyBorder="1" applyAlignment="1">
      <alignment/>
    </xf>
    <xf numFmtId="3" fontId="46" fillId="0" borderId="0" xfId="0" applyNumberFormat="1" applyFont="1" applyBorder="1" applyAlignment="1">
      <alignment/>
    </xf>
    <xf numFmtId="0" fontId="47" fillId="0" borderId="10" xfId="0" applyFont="1" applyFill="1" applyBorder="1" applyAlignment="1">
      <alignment horizontal="left" vertical="center" wrapText="1"/>
    </xf>
    <xf numFmtId="3" fontId="35" fillId="0" borderId="10" xfId="0" applyNumberFormat="1" applyFont="1" applyBorder="1" applyAlignment="1">
      <alignment horizontal="center"/>
    </xf>
    <xf numFmtId="3" fontId="38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left" wrapText="1"/>
    </xf>
    <xf numFmtId="3" fontId="1" fillId="0" borderId="10" xfId="83" applyNumberFormat="1" applyFont="1" applyFill="1" applyBorder="1">
      <alignment/>
      <protection/>
    </xf>
    <xf numFmtId="3" fontId="3" fillId="0" borderId="10" xfId="83" applyNumberFormat="1" applyFont="1" applyFill="1" applyBorder="1" applyAlignment="1">
      <alignment horizontal="center"/>
      <protection/>
    </xf>
    <xf numFmtId="3" fontId="1" fillId="0" borderId="0" xfId="83" applyNumberFormat="1" applyFont="1" applyFill="1">
      <alignment/>
      <protection/>
    </xf>
    <xf numFmtId="3" fontId="1" fillId="0" borderId="10" xfId="40" applyNumberFormat="1" applyFont="1" applyFill="1" applyBorder="1" applyAlignment="1">
      <alignment horizontal="right"/>
    </xf>
    <xf numFmtId="3" fontId="6" fillId="0" borderId="0" xfId="83" applyNumberFormat="1" applyFont="1" applyFill="1" applyBorder="1" applyAlignment="1">
      <alignment/>
      <protection/>
    </xf>
    <xf numFmtId="3" fontId="3" fillId="0" borderId="0" xfId="83" applyNumberFormat="1" applyFont="1" applyFill="1" applyBorder="1" applyAlignment="1">
      <alignment horizontal="center"/>
      <protection/>
    </xf>
    <xf numFmtId="3" fontId="1" fillId="0" borderId="0" xfId="83" applyNumberFormat="1" applyFont="1" applyFill="1" applyBorder="1" applyAlignment="1">
      <alignment horizontal="center"/>
      <protection/>
    </xf>
    <xf numFmtId="3" fontId="1" fillId="0" borderId="0" xfId="83" applyNumberFormat="1" applyFont="1" applyFill="1" applyBorder="1">
      <alignment/>
      <protection/>
    </xf>
    <xf numFmtId="3" fontId="6" fillId="0" borderId="0" xfId="83" applyNumberFormat="1" applyFont="1" applyFill="1" applyBorder="1" applyAlignment="1">
      <alignment horizontal="right"/>
      <protection/>
    </xf>
    <xf numFmtId="3" fontId="3" fillId="0" borderId="10" xfId="83" applyNumberFormat="1" applyFont="1" applyFill="1" applyBorder="1" applyAlignment="1">
      <alignment horizontal="center" vertical="center"/>
      <protection/>
    </xf>
    <xf numFmtId="3" fontId="38" fillId="0" borderId="10" xfId="83" applyNumberFormat="1" applyFont="1" applyFill="1" applyBorder="1">
      <alignment/>
      <protection/>
    </xf>
    <xf numFmtId="3" fontId="4" fillId="0" borderId="0" xfId="83" applyNumberFormat="1" applyFont="1" applyFill="1" applyBorder="1">
      <alignment/>
      <protection/>
    </xf>
    <xf numFmtId="3" fontId="4" fillId="0" borderId="0" xfId="83" applyNumberFormat="1" applyFont="1" applyFill="1">
      <alignment/>
      <protection/>
    </xf>
    <xf numFmtId="3" fontId="3" fillId="0" borderId="10" xfId="83" applyNumberFormat="1" applyFont="1" applyFill="1" applyBorder="1">
      <alignment/>
      <protection/>
    </xf>
    <xf numFmtId="3" fontId="3" fillId="0" borderId="10" xfId="40" applyNumberFormat="1" applyFont="1" applyFill="1" applyBorder="1" applyAlignment="1">
      <alignment horizontal="right"/>
    </xf>
    <xf numFmtId="3" fontId="3" fillId="0" borderId="0" xfId="83" applyNumberFormat="1" applyFont="1" applyFill="1">
      <alignment/>
      <protection/>
    </xf>
    <xf numFmtId="3" fontId="3" fillId="0" borderId="0" xfId="83" applyNumberFormat="1" applyFont="1" applyFill="1" applyBorder="1">
      <alignment/>
      <protection/>
    </xf>
    <xf numFmtId="3" fontId="3" fillId="0" borderId="10" xfId="83" applyNumberFormat="1" applyFont="1" applyFill="1" applyBorder="1" applyAlignment="1">
      <alignment horizontal="center" vertical="center" wrapText="1"/>
      <protection/>
    </xf>
    <xf numFmtId="3" fontId="3" fillId="0" borderId="0" xfId="83" applyNumberFormat="1" applyFont="1" applyFill="1" applyBorder="1" applyAlignment="1">
      <alignment horizontal="center" vertical="center"/>
      <protection/>
    </xf>
    <xf numFmtId="3" fontId="1" fillId="0" borderId="0" xfId="83" applyNumberFormat="1" applyFont="1" applyFill="1" applyAlignment="1">
      <alignment horizontal="center" vertical="center"/>
      <protection/>
    </xf>
    <xf numFmtId="0" fontId="48" fillId="0" borderId="0" xfId="83" applyFont="1">
      <alignment/>
      <protection/>
    </xf>
    <xf numFmtId="0" fontId="6" fillId="0" borderId="0" xfId="83" applyFont="1" applyAlignment="1">
      <alignment horizontal="center"/>
      <protection/>
    </xf>
    <xf numFmtId="0" fontId="6" fillId="0" borderId="0" xfId="83" applyFont="1" applyFill="1" applyAlignment="1">
      <alignment horizontal="center"/>
      <protection/>
    </xf>
    <xf numFmtId="0" fontId="4" fillId="0" borderId="10" xfId="83" applyFont="1" applyFill="1" applyBorder="1" applyAlignment="1">
      <alignment horizontal="center" vertical="center"/>
      <protection/>
    </xf>
    <xf numFmtId="0" fontId="4" fillId="0" borderId="10" xfId="83" applyFont="1" applyFill="1" applyBorder="1" applyAlignment="1">
      <alignment horizontal="center" vertical="center" wrapText="1"/>
      <protection/>
    </xf>
    <xf numFmtId="9" fontId="6" fillId="24" borderId="10" xfId="83" applyNumberFormat="1" applyFont="1" applyFill="1" applyBorder="1" applyAlignment="1">
      <alignment horizontal="center"/>
      <protection/>
    </xf>
    <xf numFmtId="3" fontId="4" fillId="0" borderId="10" xfId="83" applyNumberFormat="1" applyFont="1" applyFill="1" applyBorder="1">
      <alignment/>
      <protection/>
    </xf>
    <xf numFmtId="9" fontId="6" fillId="0" borderId="10" xfId="83" applyNumberFormat="1" applyFont="1" applyBorder="1" applyAlignment="1">
      <alignment horizontal="center"/>
      <protection/>
    </xf>
    <xf numFmtId="9" fontId="35" fillId="0" borderId="10" xfId="83" applyNumberFormat="1" applyFont="1" applyBorder="1" applyAlignment="1">
      <alignment horizontal="center" vertical="center"/>
      <protection/>
    </xf>
    <xf numFmtId="3" fontId="4" fillId="0" borderId="10" xfId="83" applyNumberFormat="1" applyFont="1" applyBorder="1" applyAlignment="1">
      <alignment vertical="center"/>
      <protection/>
    </xf>
    <xf numFmtId="0" fontId="48" fillId="0" borderId="0" xfId="83" applyFont="1" applyAlignment="1">
      <alignment vertical="center"/>
      <protection/>
    </xf>
    <xf numFmtId="0" fontId="6" fillId="0" borderId="0" xfId="83" applyFont="1">
      <alignment/>
      <protection/>
    </xf>
    <xf numFmtId="9" fontId="6" fillId="0" borderId="0" xfId="83" applyNumberFormat="1" applyFont="1" applyAlignment="1">
      <alignment horizontal="center"/>
      <protection/>
    </xf>
    <xf numFmtId="3" fontId="6" fillId="0" borderId="0" xfId="83" applyNumberFormat="1" applyFont="1" applyFill="1">
      <alignment/>
      <protection/>
    </xf>
    <xf numFmtId="9" fontId="48" fillId="0" borderId="0" xfId="83" applyNumberFormat="1" applyFont="1" applyAlignment="1">
      <alignment horizontal="center"/>
      <protection/>
    </xf>
    <xf numFmtId="0" fontId="48" fillId="0" borderId="0" xfId="83" applyFont="1" applyFill="1">
      <alignment/>
      <protection/>
    </xf>
    <xf numFmtId="0" fontId="6" fillId="0" borderId="0" xfId="83" applyFont="1" applyBorder="1" applyAlignment="1">
      <alignment horizontal="right"/>
      <protection/>
    </xf>
    <xf numFmtId="0" fontId="6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left" wrapText="1"/>
    </xf>
    <xf numFmtId="3" fontId="4" fillId="0" borderId="10" xfId="0" applyNumberFormat="1" applyFont="1" applyBorder="1" applyAlignment="1">
      <alignment wrapText="1"/>
    </xf>
    <xf numFmtId="3" fontId="31" fillId="0" borderId="0" xfId="83" applyNumberFormat="1" applyFont="1" applyAlignment="1">
      <alignment horizontal="center"/>
      <protection/>
    </xf>
    <xf numFmtId="0" fontId="6" fillId="0" borderId="10" xfId="83" applyFont="1" applyBorder="1" applyAlignment="1">
      <alignment horizontal="left"/>
      <protection/>
    </xf>
    <xf numFmtId="0" fontId="6" fillId="0" borderId="0" xfId="83" applyFont="1" applyAlignment="1">
      <alignment horizontal="left"/>
      <protection/>
    </xf>
    <xf numFmtId="3" fontId="6" fillId="0" borderId="10" xfId="83" applyNumberFormat="1" applyFont="1" applyFill="1" applyBorder="1" applyAlignment="1">
      <alignment horizontal="right"/>
      <protection/>
    </xf>
    <xf numFmtId="0" fontId="4" fillId="0" borderId="10" xfId="0" applyFont="1" applyBorder="1" applyAlignment="1">
      <alignment horizontal="center" vertical="center" wrapText="1"/>
    </xf>
    <xf numFmtId="9" fontId="4" fillId="0" borderId="10" xfId="83" applyNumberFormat="1" applyFont="1" applyBorder="1" applyAlignment="1">
      <alignment horizontal="center" vertical="center" wrapText="1"/>
      <protection/>
    </xf>
    <xf numFmtId="3" fontId="6" fillId="0" borderId="10" xfId="84" applyNumberFormat="1" applyFont="1" applyFill="1" applyBorder="1" applyAlignment="1">
      <alignment horizontal="left" vertical="center"/>
      <protection/>
    </xf>
    <xf numFmtId="3" fontId="6" fillId="25" borderId="0" xfId="84" applyNumberFormat="1" applyFont="1" applyFill="1" applyBorder="1" applyAlignment="1">
      <alignment vertical="center"/>
      <protection/>
    </xf>
    <xf numFmtId="3" fontId="6" fillId="0" borderId="12" xfId="84" applyNumberFormat="1" applyFont="1" applyFill="1" applyBorder="1" applyAlignment="1">
      <alignment vertical="center"/>
      <protection/>
    </xf>
    <xf numFmtId="3" fontId="32" fillId="0" borderId="10" xfId="84" applyNumberFormat="1" applyFont="1" applyFill="1" applyBorder="1" applyAlignment="1">
      <alignment horizontal="center" wrapText="1"/>
      <protection/>
    </xf>
    <xf numFmtId="3" fontId="4" fillId="0" borderId="0" xfId="84" applyNumberFormat="1" applyFont="1" applyFill="1" applyAlignment="1">
      <alignment horizontal="center" vertical="center"/>
      <protection/>
    </xf>
    <xf numFmtId="3" fontId="40" fillId="0" borderId="0" xfId="84" applyNumberFormat="1" applyFont="1" applyFill="1" applyAlignment="1">
      <alignment horizontal="center" vertical="center"/>
      <protection/>
    </xf>
    <xf numFmtId="3" fontId="4" fillId="0" borderId="0" xfId="84" applyNumberFormat="1" applyFont="1" applyFill="1" applyBorder="1" applyAlignment="1">
      <alignment horizontal="center" vertical="center"/>
      <protection/>
    </xf>
    <xf numFmtId="3" fontId="34" fillId="0" borderId="12" xfId="84" applyNumberFormat="1" applyFont="1" applyFill="1" applyBorder="1" applyAlignment="1">
      <alignment horizontal="center" vertical="center"/>
      <protection/>
    </xf>
    <xf numFmtId="3" fontId="1" fillId="0" borderId="10" xfId="84" applyNumberFormat="1" applyFont="1" applyFill="1" applyBorder="1" applyAlignment="1">
      <alignment horizontal="center"/>
      <protection/>
    </xf>
    <xf numFmtId="3" fontId="49" fillId="0" borderId="13" xfId="0" applyNumberFormat="1" applyFont="1" applyBorder="1" applyAlignment="1">
      <alignment horizontal="center"/>
    </xf>
    <xf numFmtId="3" fontId="49" fillId="0" borderId="14" xfId="0" applyNumberFormat="1" applyFont="1" applyBorder="1" applyAlignment="1">
      <alignment horizontal="center"/>
    </xf>
    <xf numFmtId="3" fontId="49" fillId="0" borderId="11" xfId="0" applyNumberFormat="1" applyFont="1" applyBorder="1" applyAlignment="1">
      <alignment horizontal="center"/>
    </xf>
    <xf numFmtId="3" fontId="8" fillId="0" borderId="0" xfId="83" applyNumberFormat="1" applyFont="1" applyBorder="1" applyAlignment="1">
      <alignment horizontal="center"/>
      <protection/>
    </xf>
    <xf numFmtId="3" fontId="50" fillId="0" borderId="0" xfId="0" applyNumberFormat="1" applyFont="1" applyAlignment="1">
      <alignment/>
    </xf>
    <xf numFmtId="3" fontId="3" fillId="0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 wrapText="1"/>
    </xf>
    <xf numFmtId="3" fontId="1" fillId="23" borderId="10" xfId="0" applyNumberFormat="1" applyFont="1" applyFill="1" applyBorder="1" applyAlignment="1">
      <alignment/>
    </xf>
    <xf numFmtId="0" fontId="6" fillId="0" borderId="0" xfId="83" applyFont="1" applyBorder="1" applyAlignment="1">
      <alignment horizontal="center"/>
      <protection/>
    </xf>
    <xf numFmtId="0" fontId="6" fillId="0" borderId="12" xfId="83" applyFont="1" applyBorder="1" applyAlignment="1">
      <alignment horizontal="center"/>
      <protection/>
    </xf>
    <xf numFmtId="0" fontId="6" fillId="0" borderId="12" xfId="83" applyFont="1" applyBorder="1">
      <alignment/>
      <protection/>
    </xf>
    <xf numFmtId="9" fontId="6" fillId="0" borderId="12" xfId="83" applyNumberFormat="1" applyFont="1" applyBorder="1" applyAlignment="1">
      <alignment horizontal="center"/>
      <protection/>
    </xf>
    <xf numFmtId="3" fontId="4" fillId="0" borderId="12" xfId="83" applyNumberFormat="1" applyFont="1" applyBorder="1">
      <alignment/>
      <protection/>
    </xf>
    <xf numFmtId="3" fontId="4" fillId="0" borderId="12" xfId="83" applyNumberFormat="1" applyFont="1" applyFill="1" applyBorder="1">
      <alignment/>
      <protection/>
    </xf>
    <xf numFmtId="3" fontId="6" fillId="0" borderId="12" xfId="83" applyNumberFormat="1" applyFont="1" applyFill="1" applyBorder="1">
      <alignment/>
      <protection/>
    </xf>
    <xf numFmtId="3" fontId="6" fillId="0" borderId="12" xfId="83" applyNumberFormat="1" applyFont="1" applyBorder="1">
      <alignment/>
      <protection/>
    </xf>
    <xf numFmtId="0" fontId="6" fillId="0" borderId="15" xfId="83" applyFont="1" applyBorder="1" applyAlignment="1">
      <alignment horizontal="center"/>
      <protection/>
    </xf>
    <xf numFmtId="0" fontId="6" fillId="0" borderId="15" xfId="83" applyFont="1" applyBorder="1">
      <alignment/>
      <protection/>
    </xf>
    <xf numFmtId="9" fontId="6" fillId="0" borderId="15" xfId="83" applyNumberFormat="1" applyFont="1" applyBorder="1" applyAlignment="1">
      <alignment horizontal="center"/>
      <protection/>
    </xf>
    <xf numFmtId="3" fontId="4" fillId="0" borderId="15" xfId="83" applyNumberFormat="1" applyFont="1" applyBorder="1">
      <alignment/>
      <protection/>
    </xf>
    <xf numFmtId="3" fontId="4" fillId="0" borderId="15" xfId="83" applyNumberFormat="1" applyFont="1" applyFill="1" applyBorder="1">
      <alignment/>
      <protection/>
    </xf>
    <xf numFmtId="3" fontId="6" fillId="0" borderId="15" xfId="83" applyNumberFormat="1" applyFont="1" applyFill="1" applyBorder="1">
      <alignment/>
      <protection/>
    </xf>
    <xf numFmtId="3" fontId="6" fillId="0" borderId="15" xfId="83" applyNumberFormat="1" applyFont="1" applyBorder="1">
      <alignment/>
      <protection/>
    </xf>
    <xf numFmtId="0" fontId="6" fillId="0" borderId="10" xfId="83" applyFont="1" applyFill="1" applyBorder="1">
      <alignment/>
      <protection/>
    </xf>
    <xf numFmtId="0" fontId="51" fillId="0" borderId="10" xfId="0" applyFont="1" applyFill="1" applyBorder="1" applyAlignment="1">
      <alignment horizontal="left" vertical="center" wrapText="1"/>
    </xf>
    <xf numFmtId="3" fontId="3" fillId="0" borderId="0" xfId="0" applyNumberFormat="1" applyFont="1" applyBorder="1" applyAlignment="1">
      <alignment horizontal="center" vertical="center"/>
    </xf>
    <xf numFmtId="49" fontId="6" fillId="0" borderId="0" xfId="83" applyNumberFormat="1" applyFont="1" applyBorder="1" applyAlignment="1">
      <alignment wrapText="1"/>
      <protection/>
    </xf>
    <xf numFmtId="0" fontId="6" fillId="0" borderId="0" xfId="83" applyFont="1" applyBorder="1" applyAlignment="1">
      <alignment wrapText="1"/>
      <protection/>
    </xf>
    <xf numFmtId="0" fontId="6" fillId="0" borderId="0" xfId="83" applyFont="1" applyBorder="1" applyAlignment="1">
      <alignment horizontal="left" vertical="center" wrapText="1"/>
      <protection/>
    </xf>
    <xf numFmtId="3" fontId="6" fillId="0" borderId="10" xfId="83" applyNumberFormat="1" applyFont="1" applyBorder="1" applyAlignment="1">
      <alignment wrapText="1"/>
      <protection/>
    </xf>
    <xf numFmtId="3" fontId="1" fillId="0" borderId="10" xfId="83" applyNumberFormat="1" applyFont="1" applyFill="1" applyBorder="1" applyAlignment="1">
      <alignment horizontal="left"/>
      <protection/>
    </xf>
    <xf numFmtId="3" fontId="3" fillId="0" borderId="10" xfId="83" applyNumberFormat="1" applyFont="1" applyFill="1" applyBorder="1" applyAlignment="1">
      <alignment horizontal="center" wrapText="1"/>
      <protection/>
    </xf>
    <xf numFmtId="3" fontId="4" fillId="0" borderId="0" xfId="83" applyNumberFormat="1" applyFont="1" applyFill="1" applyAlignment="1">
      <alignment horizontal="left"/>
      <protection/>
    </xf>
    <xf numFmtId="3" fontId="1" fillId="0" borderId="10" xfId="0" applyNumberFormat="1" applyFont="1" applyBorder="1" applyAlignment="1">
      <alignment horizontal="center"/>
    </xf>
    <xf numFmtId="3" fontId="40" fillId="0" borderId="10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42" fillId="0" borderId="13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0" fontId="51" fillId="0" borderId="10" xfId="0" applyFont="1" applyFill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/>
    </xf>
    <xf numFmtId="3" fontId="43" fillId="0" borderId="10" xfId="0" applyNumberFormat="1" applyFont="1" applyFill="1" applyBorder="1" applyAlignment="1">
      <alignment horizontal="right" vertical="center" wrapText="1"/>
    </xf>
    <xf numFmtId="3" fontId="42" fillId="0" borderId="10" xfId="0" applyNumberFormat="1" applyFont="1" applyBorder="1" applyAlignment="1">
      <alignment horizontal="right"/>
    </xf>
    <xf numFmtId="9" fontId="6" fillId="0" borderId="10" xfId="83" applyNumberFormat="1" applyFont="1" applyBorder="1" applyAlignment="1">
      <alignment horizontal="center"/>
      <protection/>
    </xf>
    <xf numFmtId="0" fontId="4" fillId="0" borderId="10" xfId="83" applyFont="1" applyFill="1" applyBorder="1">
      <alignment/>
      <protection/>
    </xf>
    <xf numFmtId="3" fontId="40" fillId="0" borderId="11" xfId="0" applyNumberFormat="1" applyFont="1" applyBorder="1" applyAlignment="1">
      <alignment horizontal="center"/>
    </xf>
    <xf numFmtId="3" fontId="42" fillId="0" borderId="10" xfId="0" applyNumberFormat="1" applyFont="1" applyBorder="1" applyAlignment="1">
      <alignment horizontal="center"/>
    </xf>
    <xf numFmtId="3" fontId="52" fillId="0" borderId="10" xfId="0" applyNumberFormat="1" applyFont="1" applyBorder="1" applyAlignment="1">
      <alignment horizontal="center"/>
    </xf>
    <xf numFmtId="3" fontId="41" fillId="0" borderId="10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7" fillId="0" borderId="0" xfId="85" applyNumberFormat="1" applyFont="1" applyBorder="1" applyAlignment="1">
      <alignment horizontal="right" vertical="center"/>
      <protection/>
    </xf>
    <xf numFmtId="3" fontId="40" fillId="0" borderId="10" xfId="0" applyNumberFormat="1" applyFont="1" applyBorder="1" applyAlignment="1">
      <alignment horizontal="right"/>
    </xf>
    <xf numFmtId="3" fontId="42" fillId="0" borderId="13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3" fontId="7" fillId="0" borderId="13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right"/>
    </xf>
    <xf numFmtId="3" fontId="7" fillId="0" borderId="10" xfId="85" applyNumberFormat="1" applyFont="1" applyBorder="1" applyAlignment="1">
      <alignment horizontal="right" vertical="center"/>
      <protection/>
    </xf>
    <xf numFmtId="0" fontId="47" fillId="0" borderId="10" xfId="0" applyFont="1" applyFill="1" applyBorder="1" applyAlignment="1">
      <alignment horizontal="right" vertical="center" wrapText="1"/>
    </xf>
    <xf numFmtId="3" fontId="44" fillId="0" borderId="10" xfId="85" applyNumberFormat="1" applyFont="1" applyBorder="1" applyAlignment="1">
      <alignment horizontal="center" vertical="center"/>
      <protection/>
    </xf>
    <xf numFmtId="3" fontId="7" fillId="0" borderId="10" xfId="0" applyNumberFormat="1" applyFont="1" applyBorder="1" applyAlignment="1">
      <alignment horizontal="right"/>
    </xf>
    <xf numFmtId="3" fontId="44" fillId="0" borderId="0" xfId="85" applyNumberFormat="1" applyFont="1" applyBorder="1" applyAlignment="1">
      <alignment horizontal="center" vertical="center"/>
      <protection/>
    </xf>
    <xf numFmtId="0" fontId="48" fillId="0" borderId="10" xfId="83" applyFont="1" applyBorder="1" applyAlignment="1">
      <alignment horizontal="center" vertical="center"/>
      <protection/>
    </xf>
    <xf numFmtId="3" fontId="4" fillId="0" borderId="0" xfId="84" applyNumberFormat="1" applyFont="1" applyFill="1" applyAlignment="1">
      <alignment horizontal="center" vertical="center"/>
      <protection/>
    </xf>
    <xf numFmtId="3" fontId="40" fillId="0" borderId="0" xfId="84" applyNumberFormat="1" applyFont="1" applyFill="1" applyAlignment="1">
      <alignment horizontal="center" vertical="center"/>
      <protection/>
    </xf>
    <xf numFmtId="3" fontId="8" fillId="0" borderId="10" xfId="84" applyNumberFormat="1" applyFont="1" applyFill="1" applyBorder="1" applyAlignment="1">
      <alignment horizontal="center" vertical="center"/>
      <protection/>
    </xf>
    <xf numFmtId="3" fontId="8" fillId="0" borderId="12" xfId="84" applyNumberFormat="1" applyFont="1" applyFill="1" applyBorder="1" applyAlignment="1">
      <alignment horizontal="center" vertical="center"/>
      <protection/>
    </xf>
    <xf numFmtId="3" fontId="4" fillId="0" borderId="10" xfId="84" applyNumberFormat="1" applyFont="1" applyFill="1" applyBorder="1" applyAlignment="1">
      <alignment horizontal="center" vertical="center"/>
      <protection/>
    </xf>
    <xf numFmtId="3" fontId="4" fillId="0" borderId="10" xfId="84" applyNumberFormat="1" applyFont="1" applyFill="1" applyBorder="1" applyAlignment="1">
      <alignment horizontal="center"/>
      <protection/>
    </xf>
    <xf numFmtId="3" fontId="31" fillId="0" borderId="10" xfId="84" applyNumberFormat="1" applyFont="1" applyFill="1" applyBorder="1" applyAlignment="1">
      <alignment horizontal="center" vertical="center" wrapText="1"/>
      <protection/>
    </xf>
    <xf numFmtId="3" fontId="8" fillId="0" borderId="0" xfId="0" applyNumberFormat="1" applyFont="1" applyAlignment="1">
      <alignment horizontal="center"/>
    </xf>
    <xf numFmtId="3" fontId="7" fillId="0" borderId="0" xfId="85" applyNumberFormat="1" applyFont="1" applyBorder="1" applyAlignment="1">
      <alignment horizontal="center" vertical="center"/>
      <protection/>
    </xf>
    <xf numFmtId="3" fontId="4" fillId="0" borderId="13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3" fontId="1" fillId="0" borderId="10" xfId="0" applyNumberFormat="1" applyFont="1" applyBorder="1" applyAlignment="1">
      <alignment horizontal="center"/>
    </xf>
    <xf numFmtId="3" fontId="40" fillId="0" borderId="10" xfId="0" applyNumberFormat="1" applyFont="1" applyBorder="1" applyAlignment="1">
      <alignment horizontal="center"/>
    </xf>
    <xf numFmtId="3" fontId="40" fillId="0" borderId="13" xfId="0" applyNumberFormat="1" applyFont="1" applyBorder="1" applyAlignment="1">
      <alignment horizontal="center"/>
    </xf>
    <xf numFmtId="3" fontId="40" fillId="0" borderId="14" xfId="0" applyNumberFormat="1" applyFont="1" applyBorder="1" applyAlignment="1">
      <alignment horizontal="center"/>
    </xf>
    <xf numFmtId="3" fontId="40" fillId="0" borderId="11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3" fontId="4" fillId="0" borderId="0" xfId="83" applyNumberFormat="1" applyFont="1" applyFill="1" applyBorder="1" applyAlignment="1">
      <alignment horizontal="center"/>
      <protection/>
    </xf>
    <xf numFmtId="0" fontId="6" fillId="0" borderId="0" xfId="83" applyFont="1" applyAlignment="1">
      <alignment horizontal="center"/>
      <protection/>
    </xf>
    <xf numFmtId="0" fontId="8" fillId="0" borderId="0" xfId="83" applyFont="1" applyAlignment="1">
      <alignment horizontal="center"/>
      <protection/>
    </xf>
    <xf numFmtId="0" fontId="35" fillId="0" borderId="10" xfId="83" applyFont="1" applyBorder="1" applyAlignment="1">
      <alignment horizontal="left" vertical="center"/>
      <protection/>
    </xf>
    <xf numFmtId="0" fontId="4" fillId="0" borderId="10" xfId="83" applyFont="1" applyBorder="1" applyAlignment="1">
      <alignment horizontal="center" vertical="center"/>
      <protection/>
    </xf>
    <xf numFmtId="0" fontId="17" fillId="0" borderId="10" xfId="83" applyFont="1" applyBorder="1" applyAlignment="1">
      <alignment vertical="center" wrapText="1"/>
      <protection/>
    </xf>
    <xf numFmtId="3" fontId="4" fillId="0" borderId="10" xfId="84" applyNumberFormat="1" applyFont="1" applyFill="1" applyBorder="1" applyAlignment="1">
      <alignment horizontal="center" vertical="center" wrapText="1"/>
      <protection/>
    </xf>
    <xf numFmtId="3" fontId="31" fillId="0" borderId="10" xfId="84" applyNumberFormat="1" applyFont="1" applyFill="1" applyBorder="1" applyAlignment="1">
      <alignment horizontal="center" vertical="center"/>
      <protection/>
    </xf>
    <xf numFmtId="3" fontId="4" fillId="0" borderId="0" xfId="84" applyNumberFormat="1" applyFont="1" applyFill="1" applyBorder="1" applyAlignment="1">
      <alignment horizontal="center" vertical="center"/>
      <protection/>
    </xf>
    <xf numFmtId="0" fontId="4" fillId="0" borderId="0" xfId="83" applyFont="1" applyBorder="1" applyAlignment="1">
      <alignment horizontal="center"/>
      <protection/>
    </xf>
    <xf numFmtId="3" fontId="4" fillId="0" borderId="13" xfId="83" applyNumberFormat="1" applyFont="1" applyBorder="1" applyAlignment="1">
      <alignment horizontal="center"/>
      <protection/>
    </xf>
    <xf numFmtId="3" fontId="4" fillId="0" borderId="11" xfId="83" applyNumberFormat="1" applyFont="1" applyBorder="1" applyAlignment="1">
      <alignment horizontal="center"/>
      <protection/>
    </xf>
    <xf numFmtId="3" fontId="4" fillId="0" borderId="10" xfId="83" applyNumberFormat="1" applyFont="1" applyBorder="1" applyAlignment="1">
      <alignment horizontal="center"/>
      <protection/>
    </xf>
    <xf numFmtId="0" fontId="8" fillId="0" borderId="0" xfId="83" applyFont="1" applyBorder="1" applyAlignment="1">
      <alignment horizontal="center"/>
      <protection/>
    </xf>
    <xf numFmtId="3" fontId="4" fillId="0" borderId="0" xfId="83" applyNumberFormat="1" applyFont="1" applyBorder="1" applyAlignment="1">
      <alignment horizontal="center"/>
      <protection/>
    </xf>
    <xf numFmtId="3" fontId="49" fillId="0" borderId="13" xfId="0" applyNumberFormat="1" applyFont="1" applyBorder="1" applyAlignment="1">
      <alignment horizontal="center"/>
    </xf>
    <xf numFmtId="3" fontId="49" fillId="0" borderId="14" xfId="0" applyNumberFormat="1" applyFont="1" applyBorder="1" applyAlignment="1">
      <alignment horizontal="center"/>
    </xf>
    <xf numFmtId="3" fontId="49" fillId="0" borderId="11" xfId="0" applyNumberFormat="1" applyFont="1" applyBorder="1" applyAlignment="1">
      <alignment horizontal="center"/>
    </xf>
    <xf numFmtId="3" fontId="8" fillId="0" borderId="0" xfId="83" applyNumberFormat="1" applyFont="1" applyBorder="1" applyAlignment="1">
      <alignment horizontal="center"/>
      <protection/>
    </xf>
    <xf numFmtId="3" fontId="4" fillId="0" borderId="10" xfId="83" applyNumberFormat="1" applyFont="1" applyBorder="1" applyAlignment="1">
      <alignment horizontal="center" vertical="center"/>
      <protection/>
    </xf>
    <xf numFmtId="3" fontId="6" fillId="0" borderId="10" xfId="83" applyNumberFormat="1" applyFont="1" applyBorder="1" applyAlignment="1">
      <alignment horizontal="center" vertical="center"/>
      <protection/>
    </xf>
    <xf numFmtId="0" fontId="4" fillId="0" borderId="10" xfId="83" applyFont="1" applyBorder="1" applyAlignment="1">
      <alignment horizontal="center"/>
      <protection/>
    </xf>
    <xf numFmtId="0" fontId="4" fillId="0" borderId="10" xfId="83" applyFont="1" applyBorder="1" applyAlignment="1">
      <alignment horizontal="center" vertical="center" wrapText="1"/>
      <protection/>
    </xf>
  </cellXfs>
  <cellStyles count="7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Ezres 4" xfId="44"/>
    <cellStyle name="Figyelmeztetés" xfId="45"/>
    <cellStyle name="Hyperlink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Magyarázó szöveg" xfId="57"/>
    <cellStyle name="Followed Hyperlink" xfId="58"/>
    <cellStyle name="Normál 10" xfId="59"/>
    <cellStyle name="Normál 11" xfId="60"/>
    <cellStyle name="Normál 12" xfId="61"/>
    <cellStyle name="Normál 13" xfId="62"/>
    <cellStyle name="Normál 14" xfId="63"/>
    <cellStyle name="Normál 2" xfId="64"/>
    <cellStyle name="Normál 2 2" xfId="65"/>
    <cellStyle name="Normál 2 2 2" xfId="66"/>
    <cellStyle name="Normál 2 3" xfId="67"/>
    <cellStyle name="Normál 2 4" xfId="68"/>
    <cellStyle name="Normál 2 5" xfId="69"/>
    <cellStyle name="Normál 3" xfId="70"/>
    <cellStyle name="Normál 3 2" xfId="71"/>
    <cellStyle name="Normál 3 3" xfId="72"/>
    <cellStyle name="Normál 3_átmeneti gazdálkodás" xfId="73"/>
    <cellStyle name="Normál 4" xfId="74"/>
    <cellStyle name="Normál 4 2" xfId="75"/>
    <cellStyle name="Normál 5" xfId="76"/>
    <cellStyle name="Normál 5 2" xfId="77"/>
    <cellStyle name="Normál 6" xfId="78"/>
    <cellStyle name="Normál 7" xfId="79"/>
    <cellStyle name="Normál 8" xfId="80"/>
    <cellStyle name="Normál 9" xfId="81"/>
    <cellStyle name="Normál 9 2" xfId="82"/>
    <cellStyle name="Normál_2011 VII.sz.mód." xfId="83"/>
    <cellStyle name="Normál_II. Mód" xfId="84"/>
    <cellStyle name="Normál_mérlegtábla-hivatal" xfId="85"/>
    <cellStyle name="Összesen" xfId="86"/>
    <cellStyle name="Currency" xfId="87"/>
    <cellStyle name="Currency [0]" xfId="88"/>
    <cellStyle name="Rossz" xfId="89"/>
    <cellStyle name="Semleges" xfId="90"/>
    <cellStyle name="Számítás" xfId="91"/>
    <cellStyle name="Percent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Local%20Settings\Temporary%20Internet%20Files\Content.IE5\WPEN8H6J\lak&#225;salap%202008%20%20(1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osztaly\penzugyi\2009\koncepci&#243;_munkat&#225;bl&#225;k_anna3(nemes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osztaly\penzugyi\2008-Z&#193;RSZ&#193;MAD&#193;S\egyszer&#369;s&#237;tett%20besz&#225;m%20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osztaly\penzugyi\2008-Z&#193;RSZ&#193;MAD&#193;S\RENDELET-MELL&#201;KLETEK_2008_%20Z&#193;RSZ&#193;M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osztaly\penzugyi\2010\2010%20&#233;vi%20eredeti%20rendelet\3-2010%20eredeti%20rendelet%20egys&#233;ges\3-2010%20mell&#233;kletek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Local%20Settings\Temporary%20Internet%20Files\Content.IE5\SL6RK1MN\VAGYONM&#201;RLEG_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osztaly\penzugyi\2008\t&#225;bl&#225;zato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osta\B&#225;nyai%20&#193;gi\koncepcio_munkatbl&#225;k-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at\KTV_TERV\S.Gabi\2006\2006besz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at\KTV_TERV\Nemes%20I\beszamolo_200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osztaly\penzugyi\2007.%20&#201;VI%20BESZ&#193;MOL&#211;\T&#193;BL&#193;ZATOK-&#246;sszes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Local%20Settings\Temporary%20Internet%20Files\Content.IE5\WPEN8H6J\2008hitelkorlat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at\KTV_TERV\S.Gabi\2007\2007ktgv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WINDOC\2009\k&#246;lts&#233;gvet&#233;s%20tervez&#233;s-01-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kástartalék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öbbéves kihatású KH_2_"/>
      <sheetName val="önk_mérleg_bevétel"/>
      <sheetName val="PH_bevételek"/>
      <sheetName val="PH_bevételek _2_"/>
      <sheetName val="önk_mérleg_kiadás"/>
      <sheetName val="I_PH_működés"/>
      <sheetName val="II_PH felhalmozás"/>
      <sheetName val="III_tartalékok"/>
      <sheetName val="IV_finansz_kiadás"/>
      <sheetName val="PH_kiadás_ágazat_összes"/>
      <sheetName val="többéves kihatású KH_2"/>
      <sheetName val="pályázatok "/>
      <sheetName val="tagdíjak"/>
      <sheetName val="Munka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2_a számú táblázat"/>
      <sheetName val="12_b számú táblázat"/>
      <sheetName val="12_c számú táblázat"/>
      <sheetName val="12_ d számú táblázat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 "/>
      <sheetName val="1-a"/>
      <sheetName val="1-b"/>
      <sheetName val="1-c"/>
      <sheetName val="1-d"/>
      <sheetName val="2-a"/>
      <sheetName val="3-a"/>
      <sheetName val="3-a(2)"/>
      <sheetName val="3-b"/>
      <sheetName val="3-b(2)"/>
      <sheetName val="3-c"/>
      <sheetName val="3-c-folytatás"/>
      <sheetName val="4 "/>
      <sheetName val="5 "/>
      <sheetName val="5-a"/>
      <sheetName val="5-a(2)"/>
      <sheetName val="6 "/>
      <sheetName val="7"/>
      <sheetName val="8 "/>
      <sheetName val="9 "/>
      <sheetName val="10 "/>
      <sheetName val="11 "/>
      <sheetName val="11-a"/>
      <sheetName val="12-a"/>
      <sheetName val="12-b"/>
      <sheetName val="12-c"/>
      <sheetName val="12-d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. önk-mérleg"/>
      <sheetName val="1.a. CHKÖ"/>
      <sheetName val="1.b. NHKÖ"/>
      <sheetName val="1.c. HHKÖ"/>
      <sheetName val="2. 2010. évi eredeti bevételek"/>
      <sheetName val="2.a. melléklet"/>
      <sheetName val="3. 2010. évi eredeti kiadások"/>
      <sheetName val="3.a. melléklet"/>
      <sheetName val="3.b. melléklet"/>
      <sheetName val="3.c. melléklet "/>
      <sheetName val="3.d. melléklet"/>
      <sheetName val="4. sz. melléklet"/>
      <sheetName val="5. sz. melléklet"/>
      <sheetName val="6. sz. melléklet"/>
      <sheetName val="7. sz. melléklet"/>
      <sheetName val="8. sz. melléklet "/>
      <sheetName val="mérleg-új analitika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_sz_tábla"/>
      <sheetName val="Jóóó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érleg_önkorm_"/>
      <sheetName val="mérleg_euróban"/>
      <sheetName val="mérleg_intézmények "/>
      <sheetName val="mérleg_Hivatal"/>
      <sheetName val="bevét_excel"/>
      <sheetName val="kiadás3_1_0208"/>
      <sheetName val="kiadás3_2_0208"/>
      <sheetName val="hitel tábla"/>
      <sheetName val="hitelkorlát"/>
      <sheetName val="ütemterv"/>
      <sheetName val="lakástartalék"/>
      <sheetName val="pályázati tartalék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érleg_önkorm."/>
      <sheetName val="mérleg_euróban"/>
      <sheetName val="mérleg_intézmények "/>
      <sheetName val="mérleg_Hivatal"/>
      <sheetName val="mérleg_CHK"/>
      <sheetName val="mérleg_HHKÖ."/>
      <sheetName val="mérleg_NHKÖ"/>
      <sheetName val="2008-2009-2010"/>
      <sheetName val="többéves (2)"/>
      <sheetName val="többéves (3)"/>
      <sheetName val="bevét-excel"/>
      <sheetName val="BEVÉTELEK"/>
      <sheetName val="egyéb_bevétel"/>
      <sheetName val="KIADÁSOK"/>
      <sheetName val="hitelkorlát"/>
      <sheetName val="lakástartalék"/>
      <sheetName val="Polghiv_műk_"/>
      <sheetName val="EU_s projektek"/>
      <sheetName val="tárgyi_eszköz"/>
      <sheetName val="megbízások"/>
      <sheetName val="új beruházások"/>
      <sheetName val="civil_szerv_tám_"/>
      <sheetName val="pályázati tartalék "/>
      <sheetName val="EU_s pály"/>
      <sheetName val="többéves"/>
      <sheetName val="Munka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lghiv.össz"/>
      <sheetName val="1.sz.tábla"/>
      <sheetName val="pénzkészlet"/>
      <sheetName val="1.a.sz.tábla "/>
      <sheetName val="1.b.sz.tábla"/>
      <sheetName val="1.c.sz.tábla"/>
      <sheetName val="1_d_sz_tábla "/>
      <sheetName val="1_e_sz_tábla  "/>
      <sheetName val="1_f_sz_tábla"/>
      <sheetName val="2.sz.tábla"/>
      <sheetName val="3_ számú táblázat (2)"/>
      <sheetName val="3.tábla_folyt"/>
      <sheetName val="3.c.sz.tábla"/>
      <sheetName val="többéves"/>
      <sheetName val="vagyonkimut."/>
      <sheetName val="EU-s pály"/>
      <sheetName val="10.sz.tábla"/>
      <sheetName val="11.sz.tábla"/>
      <sheetName val="12.sz.tábla"/>
      <sheetName val="13.sz.tábla"/>
      <sheetName val="3.sz.melléklet"/>
      <sheetName val="Munka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H kiadások eleje_2007_jóó"/>
      <sheetName val="PH kiadások folyt_"/>
      <sheetName val="PH_bevételek_jó_"/>
      <sheetName val="mérleg_önkorm_"/>
      <sheetName val="mérleg_euróban"/>
      <sheetName val="mérleg_intézmények  _2_"/>
      <sheetName val="mérleg_Hivatal_2007_"/>
      <sheetName val="mérleg_CHKÖ"/>
      <sheetName val="mérleg_NHKÖ"/>
      <sheetName val="mérleg_HHKÖ"/>
      <sheetName val="céltartalékok"/>
      <sheetName val="pályázati tartalék "/>
      <sheetName val="lakásalap"/>
      <sheetName val="PH_bevételek _2_"/>
      <sheetName val="PH kiadások eleje_2007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. számú táblázat"/>
      <sheetName val="1.1. számú táblázat"/>
      <sheetName val="1.a. számú táblázat"/>
      <sheetName val="1. b. számú táblázat"/>
      <sheetName val="1. c. számú táblázat"/>
      <sheetName val="1. d. számú tábla "/>
      <sheetName val="1. e. számú tábla  "/>
      <sheetName val="1.f.számú tábla"/>
      <sheetName val="2. számú táblázat"/>
      <sheetName val="Ö_ÖSSZES_BEVÉTEL_GÉPI"/>
      <sheetName val="Hatós.jogk.höz köth.műk.bev."/>
      <sheetName val="EGYÉB SAJÁT BEV."/>
      <sheetName val="ÁFA BEVÉTEL"/>
      <sheetName val="Támog.ért.működ.bev."/>
      <sheetName val="Támog.ért.felhalm.bev. "/>
      <sheetName val="KAMATBEVÉTEL"/>
      <sheetName val="FELHALMOZÁSI ÉS TŐKEJELL.BEV."/>
      <sheetName val="KÖLTSÉGVETÉSI TÁMOGATÁS"/>
      <sheetName val="MŰK.CÉLra Államht.kiv.végl.átve"/>
      <sheetName val="FELH.CÉLra államht.on kiv.végl."/>
      <sheetName val="TÁMOGAT.KÖLCSÖNÖK VISSZATÉR."/>
      <sheetName val="ELŐZŐ ÉVI PÉNZMARADV.IG.-BEVÉT"/>
      <sheetName val="ELŐZŐ ÉVI VÁLL.MARADV.IG.-BEVÉT"/>
      <sheetName val="3. számú táblázat(1)"/>
      <sheetName val="3. számú táblázat (2)"/>
      <sheetName val="Ö_ÖSSZES_KIADÁS_GÉPI"/>
      <sheetName val="ÖK_SZEMÉLYI JUTTATÁS"/>
      <sheetName val="ÖK_MUNKAADÓKAT TERH.JÁRULÉKOK"/>
      <sheetName val="DOLOGI KIADÁSOK"/>
      <sheetName val="KAMATKIADÁSOK"/>
      <sheetName val="Előző évi műk.c.pm.átad."/>
      <sheetName val="Támogat.ért.MŰKÖD.kiad"/>
      <sheetName val="Támogat.ért.FELHALM.kiad"/>
      <sheetName val="Államházt.kívüli pénze.átad."/>
      <sheetName val="TÁRSADALOM ÉS SZOC.POL.JUTT."/>
      <sheetName val="KÖLCSÖNÖK NYÚJTÁSA"/>
      <sheetName val="ÖK_ELLÁTOTTAK_PJ"/>
      <sheetName val="OK_Beruházási"/>
      <sheetName val="ÖK_FELÚJÍTÁSI"/>
      <sheetName val="LÉTSZÁM"/>
      <sheetName val="3. b. számú tábla(beruh.)"/>
      <sheetName val="3. b. számú tábla(felújítás)"/>
      <sheetName val="3. c. számú tábla"/>
      <sheetName val="4_sz_tábla"/>
      <sheetName val="5. számú táblázat"/>
      <sheetName val="5. a. sz. tábla Eszközök"/>
      <sheetName val="5. a. sz. tábla Források"/>
      <sheetName val="6. számú táblázat"/>
      <sheetName val="7. számú táblázat"/>
      <sheetName val="8. számú táblázat"/>
      <sheetName val="9. számú táblázat"/>
      <sheetName val="10. számú táblázat"/>
      <sheetName val="11. számú táblázat"/>
      <sheetName val="11.a számú táblázat"/>
      <sheetName val="12.a számú táblázat"/>
      <sheetName val="12.b számú táblázat"/>
      <sheetName val="12.c számú táblázat"/>
      <sheetName val="12. d számú táblázat"/>
      <sheetName val="13. számú táblázat"/>
      <sheetName val="1. számú melléklet"/>
      <sheetName val="2. számú melléklet"/>
      <sheetName val="2.a. számú melléklet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érleg_önkorm. (2)"/>
      <sheetName val="mérleg_önkorm."/>
      <sheetName val="mérleg_euróban"/>
      <sheetName val="mérleg_intézmények "/>
      <sheetName val="mérleg_Hivatal"/>
      <sheetName val="mérleg_CHKÖ"/>
      <sheetName val="mérleg_NHKÖ"/>
      <sheetName val="mérleg_HHKÖ"/>
      <sheetName val="PH_bevételek"/>
      <sheetName val="4_4_2_ÖM"/>
      <sheetName val="4_4_2_R"/>
      <sheetName val="PU-KIEM"/>
      <sheetName val="PULETES"/>
      <sheetName val="4_3_1_Ö"/>
      <sheetName val="4_3_1_R"/>
      <sheetName val="hitelkorlát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érleg_önkorm. (2)"/>
      <sheetName val="mérleg_önkorm."/>
      <sheetName val="mérleg_euróban"/>
      <sheetName val="mérleg_intézmények "/>
      <sheetName val="mérleg_Hivatal"/>
      <sheetName val="mérleg_CHKÖ"/>
      <sheetName val="mérleg_NHKÖ"/>
      <sheetName val="mérleg_HHKÖ"/>
      <sheetName val="PH_bevételek"/>
      <sheetName val="4_4_2_ÖM"/>
      <sheetName val="4_4_2_R"/>
      <sheetName val="PU-KIEM"/>
      <sheetName val="PULETES"/>
      <sheetName val="4_3_1_Ö"/>
      <sheetName val="4_3_1_R"/>
      <sheetName val="Munkalap1"/>
      <sheetName val="céltartalékok"/>
      <sheetName val="pályázati tartalék "/>
      <sheetName val="hiteltábla10_01_"/>
      <sheetName val="hitelkorlát"/>
      <sheetName val="átmeneti_gazd_bev"/>
      <sheetName val="átmeneti_gazd_kiad"/>
      <sheetName val="előir_felhaszn "/>
      <sheetName val="Címrend"/>
      <sheetName val="2007-2008-2009"/>
      <sheetName val="többéves"/>
      <sheetName val="közv_tám"/>
      <sheetName val="EU-s pály"/>
      <sheetName val="lakástartalék"/>
      <sheetName val="Norm.tám.  2007"/>
      <sheetName val="Norm.tám.  2007.R.Ö. "/>
      <sheetName val="Jub.jut.,Felm. és végkiel. Ö"/>
      <sheetName val="Állami tám. adatlap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H_bevételek  "/>
      <sheetName val="önk_mérleg_kiadás"/>
      <sheetName val="I_PH_működés"/>
      <sheetName val="II_PH felhalmozás"/>
      <sheetName val="III_tartalékok"/>
      <sheetName val="többéves kihatású KH_2"/>
      <sheetName val="Igazgatás részl"/>
      <sheetName val="tagdíja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AC94"/>
  <sheetViews>
    <sheetView tabSelected="1" view="pageBreakPreview" zoomScaleSheetLayoutView="100" zoomScalePageLayoutView="0" workbookViewId="0" topLeftCell="A1">
      <selection activeCell="H6" sqref="H6"/>
    </sheetView>
  </sheetViews>
  <sheetFormatPr defaultColWidth="9.140625" defaultRowHeight="12"/>
  <cols>
    <col min="1" max="1" width="59.28125" style="1" customWidth="1"/>
    <col min="2" max="2" width="13.8515625" style="1" bestFit="1" customWidth="1"/>
    <col min="3" max="3" width="12.140625" style="1" customWidth="1"/>
    <col min="4" max="4" width="11.28125" style="1" customWidth="1"/>
    <col min="5" max="5" width="38.8515625" style="1" customWidth="1"/>
    <col min="6" max="6" width="14.8515625" style="1" customWidth="1"/>
    <col min="7" max="7" width="11.00390625" style="1" customWidth="1"/>
    <col min="8" max="8" width="13.00390625" style="1" customWidth="1"/>
    <col min="9" max="16384" width="9.140625" style="1" customWidth="1"/>
  </cols>
  <sheetData>
    <row r="1" spans="1:29" ht="15.75">
      <c r="A1" s="5" t="s">
        <v>264</v>
      </c>
      <c r="B1" s="5"/>
      <c r="C1" s="5"/>
      <c r="D1" s="5"/>
      <c r="E1" s="5"/>
      <c r="F1" s="2" t="s">
        <v>16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3"/>
      <c r="Y1" s="3"/>
      <c r="Z1" s="3"/>
      <c r="AA1" s="3"/>
      <c r="AB1" s="6" t="s">
        <v>18</v>
      </c>
      <c r="AC1" s="6"/>
    </row>
    <row r="2" spans="1:29" ht="18.75">
      <c r="A2" s="242" t="s">
        <v>12</v>
      </c>
      <c r="B2" s="242"/>
      <c r="C2" s="242"/>
      <c r="D2" s="242"/>
      <c r="E2" s="242"/>
      <c r="F2" s="242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ht="15">
      <c r="F3" s="7" t="s">
        <v>337</v>
      </c>
    </row>
    <row r="4" spans="1:8" s="97" customFormat="1" ht="16.5">
      <c r="A4" s="104" t="s">
        <v>19</v>
      </c>
      <c r="B4" s="243">
        <v>2014</v>
      </c>
      <c r="C4" s="244"/>
      <c r="D4" s="245"/>
      <c r="E4" s="104" t="s">
        <v>20</v>
      </c>
      <c r="F4" s="243">
        <v>2014</v>
      </c>
      <c r="G4" s="246"/>
      <c r="H4" s="247"/>
    </row>
    <row r="5" spans="1:8" s="97" customFormat="1" ht="31.5" customHeight="1">
      <c r="A5" s="103" t="s">
        <v>107</v>
      </c>
      <c r="B5" s="197" t="s">
        <v>382</v>
      </c>
      <c r="C5" s="197" t="s">
        <v>336</v>
      </c>
      <c r="D5" s="197" t="s">
        <v>385</v>
      </c>
      <c r="E5" s="103" t="s">
        <v>107</v>
      </c>
      <c r="F5" s="197" t="s">
        <v>382</v>
      </c>
      <c r="G5" s="197" t="s">
        <v>336</v>
      </c>
      <c r="H5" s="197" t="s">
        <v>385</v>
      </c>
    </row>
    <row r="6" spans="1:8" s="97" customFormat="1" ht="25.5" customHeight="1">
      <c r="A6" s="76" t="s">
        <v>84</v>
      </c>
      <c r="B6" s="75">
        <v>235675</v>
      </c>
      <c r="C6" s="75">
        <v>4327</v>
      </c>
      <c r="D6" s="75">
        <f>SUM(B6:C6)</f>
        <v>240002</v>
      </c>
      <c r="E6" s="98" t="s">
        <v>22</v>
      </c>
      <c r="F6" s="75">
        <v>128026</v>
      </c>
      <c r="G6" s="75">
        <v>3121</v>
      </c>
      <c r="H6" s="75">
        <f>SUM(F6:G6)</f>
        <v>131147</v>
      </c>
    </row>
    <row r="7" spans="1:8" s="97" customFormat="1" ht="15.75">
      <c r="A7" s="75" t="s">
        <v>90</v>
      </c>
      <c r="B7" s="75">
        <v>841105</v>
      </c>
      <c r="C7" s="75">
        <v>-838503</v>
      </c>
      <c r="D7" s="75">
        <f aca="true" t="shared" si="0" ref="D7:D17">SUM(B7:C7)</f>
        <v>2602</v>
      </c>
      <c r="E7" s="75" t="s">
        <v>120</v>
      </c>
      <c r="F7" s="75">
        <v>28944</v>
      </c>
      <c r="G7" s="75">
        <v>-697</v>
      </c>
      <c r="H7" s="75">
        <f aca="true" t="shared" si="1" ref="H7:H17">SUM(F7:G7)</f>
        <v>28247</v>
      </c>
    </row>
    <row r="8" spans="1:8" s="97" customFormat="1" ht="15.75">
      <c r="A8" s="75" t="s">
        <v>93</v>
      </c>
      <c r="B8" s="75">
        <v>46150</v>
      </c>
      <c r="C8" s="75">
        <v>0</v>
      </c>
      <c r="D8" s="75">
        <f t="shared" si="0"/>
        <v>46150</v>
      </c>
      <c r="E8" s="75" t="s">
        <v>122</v>
      </c>
      <c r="F8" s="75">
        <v>327407</v>
      </c>
      <c r="G8" s="75">
        <v>-224527</v>
      </c>
      <c r="H8" s="75">
        <f t="shared" si="1"/>
        <v>102880</v>
      </c>
    </row>
    <row r="9" spans="1:8" s="97" customFormat="1" ht="15.75">
      <c r="A9" s="75" t="s">
        <v>105</v>
      </c>
      <c r="B9" s="75">
        <v>268355</v>
      </c>
      <c r="C9" s="75">
        <v>2300</v>
      </c>
      <c r="D9" s="75">
        <f t="shared" si="0"/>
        <v>270655</v>
      </c>
      <c r="E9" s="75" t="s">
        <v>23</v>
      </c>
      <c r="F9" s="75">
        <v>39377</v>
      </c>
      <c r="G9" s="75">
        <v>1955</v>
      </c>
      <c r="H9" s="75">
        <f t="shared" si="1"/>
        <v>41332</v>
      </c>
    </row>
    <row r="10" spans="1:8" s="97" customFormat="1" ht="15.75">
      <c r="A10" s="75" t="s">
        <v>112</v>
      </c>
      <c r="B10" s="75">
        <v>0</v>
      </c>
      <c r="C10" s="75">
        <v>0</v>
      </c>
      <c r="D10" s="75">
        <f t="shared" si="0"/>
        <v>0</v>
      </c>
      <c r="E10" s="75" t="s">
        <v>134</v>
      </c>
      <c r="F10" s="75">
        <v>62186</v>
      </c>
      <c r="G10" s="75">
        <v>-2610</v>
      </c>
      <c r="H10" s="75">
        <f t="shared" si="1"/>
        <v>59576</v>
      </c>
    </row>
    <row r="11" spans="1:8" s="97" customFormat="1" ht="15.75">
      <c r="A11" s="75" t="s">
        <v>113</v>
      </c>
      <c r="B11" s="75">
        <v>20</v>
      </c>
      <c r="C11" s="75">
        <v>42</v>
      </c>
      <c r="D11" s="75">
        <f t="shared" si="0"/>
        <v>62</v>
      </c>
      <c r="E11" s="75" t="s">
        <v>137</v>
      </c>
      <c r="F11" s="75">
        <v>843420</v>
      </c>
      <c r="G11" s="75">
        <v>229567</v>
      </c>
      <c r="H11" s="75">
        <f t="shared" si="1"/>
        <v>1072987</v>
      </c>
    </row>
    <row r="12" spans="1:8" s="97" customFormat="1" ht="15.75">
      <c r="A12" s="75" t="s">
        <v>114</v>
      </c>
      <c r="B12" s="75">
        <v>144</v>
      </c>
      <c r="C12" s="75">
        <v>838643</v>
      </c>
      <c r="D12" s="75">
        <f t="shared" si="0"/>
        <v>838787</v>
      </c>
      <c r="E12" s="75" t="s">
        <v>138</v>
      </c>
      <c r="F12" s="75">
        <v>0</v>
      </c>
      <c r="G12" s="75">
        <v>0</v>
      </c>
      <c r="H12" s="75">
        <f t="shared" si="1"/>
        <v>0</v>
      </c>
    </row>
    <row r="13" spans="1:8" s="97" customFormat="1" ht="15.75">
      <c r="A13" s="75" t="s">
        <v>1</v>
      </c>
      <c r="B13" s="75">
        <v>166892</v>
      </c>
      <c r="C13" s="75">
        <v>1843</v>
      </c>
      <c r="D13" s="75">
        <f t="shared" si="0"/>
        <v>168735</v>
      </c>
      <c r="E13" s="75" t="s">
        <v>139</v>
      </c>
      <c r="F13" s="75">
        <v>1227</v>
      </c>
      <c r="G13" s="75">
        <v>0</v>
      </c>
      <c r="H13" s="75">
        <f t="shared" si="1"/>
        <v>1227</v>
      </c>
    </row>
    <row r="14" spans="1:8" s="97" customFormat="1" ht="15.75">
      <c r="A14" s="68"/>
      <c r="B14" s="75"/>
      <c r="C14" s="75"/>
      <c r="D14" s="75"/>
      <c r="E14" s="75" t="s">
        <v>140</v>
      </c>
      <c r="F14" s="75">
        <v>127754</v>
      </c>
      <c r="G14" s="75">
        <v>1843</v>
      </c>
      <c r="H14" s="75">
        <f t="shared" si="1"/>
        <v>129597</v>
      </c>
    </row>
    <row r="15" spans="1:8" s="101" customFormat="1" ht="20.25">
      <c r="A15" s="100" t="s">
        <v>6</v>
      </c>
      <c r="B15" s="100">
        <f>SUM(B6:B13)</f>
        <v>1558341</v>
      </c>
      <c r="C15" s="100">
        <f>SUM(C6:C13)</f>
        <v>8652</v>
      </c>
      <c r="D15" s="75">
        <f t="shared" si="0"/>
        <v>1566993</v>
      </c>
      <c r="E15" s="100" t="s">
        <v>7</v>
      </c>
      <c r="F15" s="100">
        <f>SUM(F6:F14)</f>
        <v>1558341</v>
      </c>
      <c r="G15" s="100">
        <f>SUM(G6:G14)</f>
        <v>8652</v>
      </c>
      <c r="H15" s="75">
        <f t="shared" si="1"/>
        <v>1566993</v>
      </c>
    </row>
    <row r="16" spans="1:8" s="97" customFormat="1" ht="15.75">
      <c r="A16" s="75" t="s">
        <v>8</v>
      </c>
      <c r="B16" s="75">
        <v>717092</v>
      </c>
      <c r="C16" s="75">
        <v>8512</v>
      </c>
      <c r="D16" s="75">
        <f t="shared" si="0"/>
        <v>725604</v>
      </c>
      <c r="E16" s="75" t="s">
        <v>10</v>
      </c>
      <c r="F16" s="75">
        <v>713694</v>
      </c>
      <c r="G16" s="75">
        <v>-220915</v>
      </c>
      <c r="H16" s="75">
        <f t="shared" si="1"/>
        <v>492779</v>
      </c>
    </row>
    <row r="17" spans="1:8" s="97" customFormat="1" ht="15.75">
      <c r="A17" s="75" t="s">
        <v>14</v>
      </c>
      <c r="B17" s="75">
        <v>841249</v>
      </c>
      <c r="C17" s="75">
        <v>140</v>
      </c>
      <c r="D17" s="75">
        <f t="shared" si="0"/>
        <v>841389</v>
      </c>
      <c r="E17" s="75" t="s">
        <v>13</v>
      </c>
      <c r="F17" s="75">
        <v>844647</v>
      </c>
      <c r="G17" s="75">
        <v>229567</v>
      </c>
      <c r="H17" s="75">
        <f t="shared" si="1"/>
        <v>1074214</v>
      </c>
    </row>
    <row r="18" spans="1:6" s="97" customFormat="1" ht="15.75">
      <c r="A18" s="93"/>
      <c r="B18" s="99"/>
      <c r="C18" s="99"/>
      <c r="D18" s="99"/>
      <c r="E18" s="93"/>
      <c r="F18" s="99"/>
    </row>
    <row r="19" s="14" customFormat="1" ht="15"/>
    <row r="20" s="14" customFormat="1" ht="15"/>
    <row r="21" s="14" customFormat="1" ht="15"/>
    <row r="22" s="14" customFormat="1" ht="15"/>
    <row r="23" s="14" customFormat="1" ht="15"/>
    <row r="24" s="14" customFormat="1" ht="15"/>
    <row r="25" s="14" customFormat="1" ht="15"/>
    <row r="26" s="14" customFormat="1" ht="15"/>
    <row r="27" s="14" customFormat="1" ht="15"/>
    <row r="28" s="14" customFormat="1" ht="15"/>
    <row r="29" s="14" customFormat="1" ht="15"/>
    <row r="30" spans="1:6" s="14" customFormat="1" ht="15">
      <c r="A30" s="94"/>
      <c r="B30" s="95"/>
      <c r="C30" s="95"/>
      <c r="D30" s="95"/>
      <c r="E30" s="94"/>
      <c r="F30" s="95"/>
    </row>
    <row r="31" s="14" customFormat="1" ht="15"/>
    <row r="32" s="14" customFormat="1" ht="15"/>
    <row r="33" spans="1:6" s="14" customFormat="1" ht="15">
      <c r="A33" s="95"/>
      <c r="B33" s="95"/>
      <c r="C33" s="95"/>
      <c r="D33" s="95"/>
      <c r="E33" s="95"/>
      <c r="F33" s="95"/>
    </row>
    <row r="34" s="14" customFormat="1" ht="15"/>
    <row r="35" s="14" customFormat="1" ht="15"/>
    <row r="36" s="14" customFormat="1" ht="15"/>
    <row r="37" spans="5:6" s="14" customFormat="1" ht="15">
      <c r="E37" s="95"/>
      <c r="F37" s="95"/>
    </row>
    <row r="38" s="14" customFormat="1" ht="15"/>
    <row r="39" s="14" customFormat="1" ht="15"/>
    <row r="40" spans="1:6" s="14" customFormat="1" ht="15">
      <c r="A40" s="95"/>
      <c r="E40" s="95"/>
      <c r="F40" s="95"/>
    </row>
    <row r="41" spans="1:4" s="14" customFormat="1" ht="15">
      <c r="A41" s="95"/>
      <c r="B41" s="95"/>
      <c r="C41" s="95"/>
      <c r="D41" s="95"/>
    </row>
    <row r="42" s="14" customFormat="1" ht="15"/>
    <row r="43" s="14" customFormat="1" ht="15"/>
    <row r="44" spans="1:4" s="14" customFormat="1" ht="15">
      <c r="A44" s="95"/>
      <c r="B44" s="95"/>
      <c r="C44" s="95"/>
      <c r="D44" s="95"/>
    </row>
    <row r="45" s="14" customFormat="1" ht="15"/>
    <row r="46" s="14" customFormat="1" ht="15"/>
    <row r="47" spans="1:6" s="14" customFormat="1" ht="15">
      <c r="A47" s="95"/>
      <c r="B47" s="95"/>
      <c r="C47" s="95"/>
      <c r="D47" s="95"/>
      <c r="E47" s="95"/>
      <c r="F47" s="95"/>
    </row>
    <row r="48" s="14" customFormat="1" ht="15"/>
    <row r="49" spans="5:6" s="14" customFormat="1" ht="15">
      <c r="E49" s="95"/>
      <c r="F49" s="96"/>
    </row>
    <row r="50" s="14" customFormat="1" ht="15"/>
    <row r="51" s="14" customFormat="1" ht="15"/>
    <row r="52" s="14" customFormat="1" ht="15"/>
    <row r="53" s="14" customFormat="1" ht="15"/>
    <row r="54" s="14" customFormat="1" ht="15"/>
    <row r="55" s="14" customFormat="1" ht="15"/>
    <row r="56" s="14" customFormat="1" ht="15"/>
    <row r="57" s="14" customFormat="1" ht="15"/>
    <row r="58" s="14" customFormat="1" ht="15"/>
    <row r="59" s="14" customFormat="1" ht="15"/>
    <row r="60" s="14" customFormat="1" ht="15"/>
    <row r="61" s="14" customFormat="1" ht="15"/>
    <row r="87" spans="1:5" ht="15.75">
      <c r="A87" s="241" t="s">
        <v>59</v>
      </c>
      <c r="B87" s="241"/>
      <c r="C87" s="241"/>
      <c r="D87" s="241"/>
      <c r="E87" s="241"/>
    </row>
    <row r="89" spans="1:5" ht="15.75">
      <c r="A89" s="11" t="s">
        <v>19</v>
      </c>
      <c r="B89" s="69"/>
      <c r="C89" s="69"/>
      <c r="D89" s="69"/>
      <c r="E89" s="11" t="s">
        <v>20</v>
      </c>
    </row>
    <row r="90" spans="1:5" ht="15">
      <c r="A90" s="8" t="s">
        <v>21</v>
      </c>
      <c r="B90" s="13"/>
      <c r="C90" s="13"/>
      <c r="D90" s="13"/>
      <c r="E90" s="8" t="s">
        <v>21</v>
      </c>
    </row>
    <row r="91" spans="1:5" ht="15">
      <c r="A91" s="9" t="s">
        <v>24</v>
      </c>
      <c r="B91" s="9"/>
      <c r="C91" s="9"/>
      <c r="D91" s="9"/>
      <c r="E91" s="9" t="s">
        <v>28</v>
      </c>
    </row>
    <row r="92" spans="1:5" ht="15">
      <c r="A92" s="9" t="s">
        <v>25</v>
      </c>
      <c r="B92" s="9"/>
      <c r="C92" s="9"/>
      <c r="D92" s="9"/>
      <c r="E92" s="9" t="s">
        <v>29</v>
      </c>
    </row>
    <row r="93" spans="1:5" ht="15">
      <c r="A93" s="9" t="s">
        <v>26</v>
      </c>
      <c r="B93" s="9"/>
      <c r="C93" s="9"/>
      <c r="D93" s="9"/>
      <c r="E93" s="9" t="s">
        <v>30</v>
      </c>
    </row>
    <row r="94" spans="1:5" s="15" customFormat="1" ht="14.25">
      <c r="A94" s="10" t="s">
        <v>27</v>
      </c>
      <c r="B94" s="10"/>
      <c r="C94" s="10"/>
      <c r="D94" s="10"/>
      <c r="E94" s="10" t="s">
        <v>31</v>
      </c>
    </row>
  </sheetData>
  <sheetProtection/>
  <mergeCells count="4">
    <mergeCell ref="A87:E87"/>
    <mergeCell ref="A2:F2"/>
    <mergeCell ref="B4:D4"/>
    <mergeCell ref="F4:H4"/>
  </mergeCells>
  <printOptions horizontalCentered="1" verticalCentered="1"/>
  <pageMargins left="0.17" right="0.17" top="0.3937007874015748" bottom="0.3937007874015748" header="0.5118110236220472" footer="0.3937007874015748"/>
  <pageSetup horizontalDpi="600" verticalDpi="600" orientation="landscape" paperSize="9" scale="90" r:id="rId1"/>
  <rowBreaks count="2" manualBreakCount="2">
    <brk id="19" max="3" man="1"/>
    <brk id="5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267"/>
  <sheetViews>
    <sheetView view="pageBreakPreview" zoomScaleSheetLayoutView="100" zoomScalePageLayoutView="0" workbookViewId="0" topLeftCell="A1">
      <selection activeCell="I24" sqref="I24:J24"/>
    </sheetView>
  </sheetViews>
  <sheetFormatPr defaultColWidth="9.140625" defaultRowHeight="12"/>
  <cols>
    <col min="1" max="1" width="73.28125" style="1" customWidth="1"/>
    <col min="2" max="5" width="12.421875" style="1" customWidth="1"/>
    <col min="6" max="6" width="66.421875" style="1" customWidth="1"/>
    <col min="7" max="8" width="15.00390625" style="1" customWidth="1"/>
    <col min="9" max="9" width="12.57421875" style="207" customWidth="1"/>
    <col min="10" max="10" width="13.421875" style="9" customWidth="1"/>
    <col min="11" max="16384" width="9.140625" style="1" customWidth="1"/>
  </cols>
  <sheetData>
    <row r="1" spans="9:10" ht="15">
      <c r="I1" s="218" t="s">
        <v>17</v>
      </c>
      <c r="J1" s="14"/>
    </row>
    <row r="2" spans="1:28" ht="15.75">
      <c r="A2" s="5" t="s">
        <v>264</v>
      </c>
      <c r="B2" s="5"/>
      <c r="C2" s="5"/>
      <c r="D2" s="5"/>
      <c r="E2" s="5"/>
      <c r="F2" s="5"/>
      <c r="G2" s="5"/>
      <c r="H2" s="5"/>
      <c r="I2" s="205" t="s">
        <v>337</v>
      </c>
      <c r="J2" s="14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3"/>
      <c r="X2" s="3"/>
      <c r="Y2" s="3"/>
      <c r="Z2" s="3"/>
      <c r="AA2" s="6" t="s">
        <v>18</v>
      </c>
      <c r="AB2" s="6"/>
    </row>
    <row r="3" spans="1:28" ht="18.75">
      <c r="A3" s="242" t="s">
        <v>92</v>
      </c>
      <c r="B3" s="242"/>
      <c r="C3" s="242"/>
      <c r="D3" s="242"/>
      <c r="E3" s="242"/>
      <c r="F3" s="242"/>
      <c r="G3" s="242"/>
      <c r="H3" s="4"/>
      <c r="I3" s="219"/>
      <c r="J3" s="232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7:10" ht="15">
      <c r="G4" s="7"/>
      <c r="H4" s="7"/>
      <c r="I4" s="206"/>
      <c r="J4" s="206"/>
    </row>
    <row r="5" spans="1:10" ht="15.75">
      <c r="A5" s="11" t="s">
        <v>19</v>
      </c>
      <c r="B5" s="254">
        <v>2014</v>
      </c>
      <c r="C5" s="255"/>
      <c r="D5" s="255"/>
      <c r="E5" s="256"/>
      <c r="F5" s="11" t="s">
        <v>20</v>
      </c>
      <c r="G5" s="254">
        <v>2014</v>
      </c>
      <c r="H5" s="255"/>
      <c r="I5" s="257"/>
      <c r="J5" s="258"/>
    </row>
    <row r="6" spans="1:10" s="198" customFormat="1" ht="32.25" customHeight="1">
      <c r="A6" s="197" t="s">
        <v>107</v>
      </c>
      <c r="B6" s="197" t="s">
        <v>82</v>
      </c>
      <c r="C6" s="197" t="s">
        <v>383</v>
      </c>
      <c r="D6" s="197" t="s">
        <v>336</v>
      </c>
      <c r="E6" s="197" t="s">
        <v>385</v>
      </c>
      <c r="F6" s="197" t="s">
        <v>107</v>
      </c>
      <c r="G6" s="199" t="s">
        <v>82</v>
      </c>
      <c r="H6" s="199" t="s">
        <v>383</v>
      </c>
      <c r="I6" s="197" t="s">
        <v>336</v>
      </c>
      <c r="J6" s="197" t="s">
        <v>384</v>
      </c>
    </row>
    <row r="7" spans="1:10" ht="16.5">
      <c r="A7" s="250" t="s">
        <v>179</v>
      </c>
      <c r="B7" s="251"/>
      <c r="C7" s="251"/>
      <c r="D7" s="251"/>
      <c r="E7" s="251"/>
      <c r="F7" s="251"/>
      <c r="G7" s="252"/>
      <c r="H7" s="214"/>
      <c r="I7" s="220"/>
      <c r="J7" s="216"/>
    </row>
    <row r="8" spans="1:10" ht="15">
      <c r="A8" s="83" t="s">
        <v>84</v>
      </c>
      <c r="B8" s="83">
        <f>SUM(B9,B32)</f>
        <v>232538</v>
      </c>
      <c r="C8" s="83">
        <v>234529</v>
      </c>
      <c r="D8" s="83">
        <f>SUM(D9,D32)</f>
        <v>4319</v>
      </c>
      <c r="E8" s="83">
        <f>SUM(E9,E32)</f>
        <v>238848</v>
      </c>
      <c r="F8" s="89" t="s">
        <v>22</v>
      </c>
      <c r="G8" s="200">
        <f>SUM(G9,G16)</f>
        <v>68022</v>
      </c>
      <c r="H8" s="200">
        <v>69836</v>
      </c>
      <c r="I8" s="221">
        <f>SUM(I9,I16)</f>
        <v>2954</v>
      </c>
      <c r="J8" s="211">
        <f>SUM(J9,J16)</f>
        <v>72790</v>
      </c>
    </row>
    <row r="9" spans="1:10" ht="15">
      <c r="A9" s="9" t="s">
        <v>85</v>
      </c>
      <c r="B9" s="9">
        <f>SUM(B10,B11,B13,B24,B26)</f>
        <v>169585</v>
      </c>
      <c r="C9" s="9">
        <v>170750</v>
      </c>
      <c r="D9" s="9">
        <f>SUM(D10,D11,D13,D24,D25,D29)</f>
        <v>1165</v>
      </c>
      <c r="E9" s="9">
        <f>SUM(E10,E11,E13,E24,E25,E29)</f>
        <v>171915</v>
      </c>
      <c r="F9" s="9" t="s">
        <v>118</v>
      </c>
      <c r="G9" s="201">
        <v>64506</v>
      </c>
      <c r="H9" s="201">
        <v>60271</v>
      </c>
      <c r="I9" s="207">
        <f>SUM(I10:I15)</f>
        <v>1974</v>
      </c>
      <c r="J9" s="9">
        <f aca="true" t="shared" si="0" ref="J9:J73">SUM(H9:I9)</f>
        <v>62245</v>
      </c>
    </row>
    <row r="10" spans="1:10" ht="15">
      <c r="A10" s="9" t="s">
        <v>125</v>
      </c>
      <c r="B10" s="80">
        <v>63307</v>
      </c>
      <c r="C10" s="80">
        <v>63307</v>
      </c>
      <c r="D10" s="80"/>
      <c r="E10" s="9">
        <f aca="true" t="shared" si="1" ref="E10:E78">SUM(C10:D10)</f>
        <v>63307</v>
      </c>
      <c r="F10" s="9" t="s">
        <v>186</v>
      </c>
      <c r="G10" s="201">
        <v>63041</v>
      </c>
      <c r="H10" s="201">
        <v>58960</v>
      </c>
      <c r="I10" s="207">
        <v>1340</v>
      </c>
      <c r="J10" s="9">
        <f t="shared" si="0"/>
        <v>60300</v>
      </c>
    </row>
    <row r="11" spans="1:10" ht="15">
      <c r="A11" s="9" t="s">
        <v>87</v>
      </c>
      <c r="B11" s="80">
        <v>35895</v>
      </c>
      <c r="C11" s="80">
        <v>35895</v>
      </c>
      <c r="D11" s="80">
        <v>-479</v>
      </c>
      <c r="E11" s="9">
        <f t="shared" si="1"/>
        <v>35416</v>
      </c>
      <c r="F11" s="9" t="s">
        <v>347</v>
      </c>
      <c r="G11" s="201"/>
      <c r="H11" s="201">
        <v>1019</v>
      </c>
      <c r="J11" s="9">
        <f t="shared" si="0"/>
        <v>1019</v>
      </c>
    </row>
    <row r="12" spans="1:10" ht="15">
      <c r="A12" s="9"/>
      <c r="B12" s="80"/>
      <c r="C12" s="80"/>
      <c r="D12" s="80"/>
      <c r="E12" s="9"/>
      <c r="F12" s="9" t="s">
        <v>432</v>
      </c>
      <c r="G12" s="201"/>
      <c r="H12" s="201"/>
      <c r="I12" s="207">
        <v>147</v>
      </c>
      <c r="J12" s="9">
        <f t="shared" si="0"/>
        <v>147</v>
      </c>
    </row>
    <row r="13" spans="1:10" ht="15">
      <c r="A13" s="9" t="s">
        <v>86</v>
      </c>
      <c r="B13" s="9">
        <v>66534</v>
      </c>
      <c r="C13" s="9">
        <v>66654</v>
      </c>
      <c r="D13" s="9">
        <f>SUM(D14,D20,D21,D23)</f>
        <v>-212</v>
      </c>
      <c r="E13" s="9">
        <f>SUM(E14,E20,E21,E23)</f>
        <v>66442</v>
      </c>
      <c r="F13" s="9" t="s">
        <v>187</v>
      </c>
      <c r="G13" s="201">
        <v>100</v>
      </c>
      <c r="H13" s="201">
        <v>70</v>
      </c>
      <c r="J13" s="9">
        <f t="shared" si="0"/>
        <v>70</v>
      </c>
    </row>
    <row r="14" spans="1:10" ht="15">
      <c r="A14" s="79" t="s">
        <v>126</v>
      </c>
      <c r="B14" s="9">
        <f>SUM(B15:B19)</f>
        <v>30478</v>
      </c>
      <c r="C14" s="9">
        <v>30598</v>
      </c>
      <c r="D14" s="9"/>
      <c r="E14" s="9">
        <f t="shared" si="1"/>
        <v>30598</v>
      </c>
      <c r="F14" s="9" t="s">
        <v>188</v>
      </c>
      <c r="G14" s="201">
        <v>111</v>
      </c>
      <c r="H14" s="201">
        <v>75</v>
      </c>
      <c r="J14" s="9">
        <f t="shared" si="0"/>
        <v>75</v>
      </c>
    </row>
    <row r="15" spans="1:10" ht="15">
      <c r="A15" s="87" t="s">
        <v>128</v>
      </c>
      <c r="B15" s="87">
        <f>'Társ.szoc.p.j'!F13</f>
        <v>2707</v>
      </c>
      <c r="C15" s="87">
        <v>2707</v>
      </c>
      <c r="D15" s="87"/>
      <c r="E15" s="9">
        <f t="shared" si="1"/>
        <v>2707</v>
      </c>
      <c r="F15" s="9" t="s">
        <v>189</v>
      </c>
      <c r="G15" s="201">
        <v>1254</v>
      </c>
      <c r="H15" s="201">
        <v>147</v>
      </c>
      <c r="I15" s="207">
        <v>487</v>
      </c>
      <c r="J15" s="9">
        <f t="shared" si="0"/>
        <v>634</v>
      </c>
    </row>
    <row r="16" spans="1:10" ht="15">
      <c r="A16" s="87" t="s">
        <v>129</v>
      </c>
      <c r="B16" s="87">
        <f>'Társ.szoc.p.j'!F11</f>
        <v>10534</v>
      </c>
      <c r="C16" s="87">
        <v>10534</v>
      </c>
      <c r="D16" s="87"/>
      <c r="E16" s="9">
        <f t="shared" si="1"/>
        <v>10534</v>
      </c>
      <c r="F16" s="9" t="s">
        <v>119</v>
      </c>
      <c r="G16" s="201">
        <v>3516</v>
      </c>
      <c r="H16" s="201">
        <v>9565</v>
      </c>
      <c r="I16" s="207">
        <f>SUM(I17:I18)</f>
        <v>980</v>
      </c>
      <c r="J16" s="9">
        <f t="shared" si="0"/>
        <v>10545</v>
      </c>
    </row>
    <row r="17" spans="1:10" ht="15">
      <c r="A17" s="87" t="s">
        <v>127</v>
      </c>
      <c r="B17" s="87">
        <f>'Társ.szoc.p.j'!F12</f>
        <v>17237</v>
      </c>
      <c r="C17" s="87">
        <v>17237</v>
      </c>
      <c r="D17" s="87"/>
      <c r="E17" s="9">
        <f t="shared" si="1"/>
        <v>17237</v>
      </c>
      <c r="F17" s="9" t="s">
        <v>190</v>
      </c>
      <c r="G17" s="201">
        <v>3516</v>
      </c>
      <c r="H17" s="201">
        <v>9565</v>
      </c>
      <c r="J17" s="9">
        <f t="shared" si="0"/>
        <v>9565</v>
      </c>
    </row>
    <row r="18" spans="1:10" ht="15">
      <c r="A18" s="87" t="s">
        <v>130</v>
      </c>
      <c r="B18" s="87"/>
      <c r="C18" s="87">
        <v>120</v>
      </c>
      <c r="D18" s="87"/>
      <c r="E18" s="9">
        <f>SUM(C18:D18)</f>
        <v>120</v>
      </c>
      <c r="F18" s="9" t="s">
        <v>421</v>
      </c>
      <c r="G18" s="201"/>
      <c r="H18" s="201"/>
      <c r="I18" s="222">
        <v>980</v>
      </c>
      <c r="J18" s="9">
        <f t="shared" si="0"/>
        <v>980</v>
      </c>
    </row>
    <row r="19" spans="1:10" ht="15">
      <c r="A19" s="87"/>
      <c r="B19" s="87"/>
      <c r="C19" s="87"/>
      <c r="D19" s="87"/>
      <c r="E19" s="9"/>
      <c r="F19" s="83" t="s">
        <v>191</v>
      </c>
      <c r="G19" s="200">
        <f>SUM(G20:G23)</f>
        <v>12179</v>
      </c>
      <c r="H19" s="200">
        <v>12677</v>
      </c>
      <c r="I19" s="221">
        <f>SUM(I20:I23)</f>
        <v>112</v>
      </c>
      <c r="J19" s="211">
        <f>SUM(J20:J23)</f>
        <v>12789</v>
      </c>
    </row>
    <row r="20" spans="1:10" ht="15">
      <c r="A20" s="79" t="s">
        <v>131</v>
      </c>
      <c r="B20" s="9">
        <v>11690</v>
      </c>
      <c r="C20" s="9">
        <v>11690</v>
      </c>
      <c r="D20" s="9"/>
      <c r="E20" s="9">
        <f t="shared" si="1"/>
        <v>11690</v>
      </c>
      <c r="F20" s="9" t="s">
        <v>121</v>
      </c>
      <c r="G20" s="201">
        <v>11761</v>
      </c>
      <c r="H20" s="201">
        <v>12259</v>
      </c>
      <c r="I20" s="207">
        <v>-209</v>
      </c>
      <c r="J20" s="9">
        <f t="shared" si="0"/>
        <v>12050</v>
      </c>
    </row>
    <row r="21" spans="1:10" ht="15">
      <c r="A21" s="79" t="s">
        <v>132</v>
      </c>
      <c r="B21" s="9">
        <v>8100</v>
      </c>
      <c r="C21" s="9">
        <v>8100</v>
      </c>
      <c r="D21" s="9">
        <v>-277</v>
      </c>
      <c r="E21" s="9">
        <f t="shared" si="1"/>
        <v>7823</v>
      </c>
      <c r="F21" s="9" t="s">
        <v>426</v>
      </c>
      <c r="G21" s="201">
        <v>89</v>
      </c>
      <c r="H21" s="201">
        <v>89</v>
      </c>
      <c r="I21" s="207">
        <v>174</v>
      </c>
      <c r="J21" s="9">
        <f t="shared" si="0"/>
        <v>263</v>
      </c>
    </row>
    <row r="22" spans="1:10" ht="15">
      <c r="A22" s="79"/>
      <c r="B22" s="9"/>
      <c r="C22" s="9"/>
      <c r="D22" s="9"/>
      <c r="E22" s="9"/>
      <c r="F22" s="9" t="s">
        <v>433</v>
      </c>
      <c r="G22" s="201"/>
      <c r="H22" s="201"/>
      <c r="I22" s="207">
        <v>68</v>
      </c>
      <c r="J22" s="9">
        <f t="shared" si="0"/>
        <v>68</v>
      </c>
    </row>
    <row r="23" spans="1:10" ht="15">
      <c r="A23" s="79" t="s">
        <v>133</v>
      </c>
      <c r="B23" s="168">
        <v>16266</v>
      </c>
      <c r="C23" s="168">
        <v>16266</v>
      </c>
      <c r="D23" s="168">
        <v>65</v>
      </c>
      <c r="E23" s="9">
        <f t="shared" si="1"/>
        <v>16331</v>
      </c>
      <c r="F23" s="63" t="s">
        <v>427</v>
      </c>
      <c r="G23" s="201">
        <v>329</v>
      </c>
      <c r="H23" s="201">
        <v>329</v>
      </c>
      <c r="I23" s="207">
        <v>79</v>
      </c>
      <c r="J23" s="9">
        <f t="shared" si="0"/>
        <v>408</v>
      </c>
    </row>
    <row r="24" spans="1:10" ht="15">
      <c r="A24" s="9" t="s">
        <v>155</v>
      </c>
      <c r="B24" s="168">
        <v>2877</v>
      </c>
      <c r="C24" s="168">
        <v>2877</v>
      </c>
      <c r="D24" s="168"/>
      <c r="E24" s="9">
        <f t="shared" si="1"/>
        <v>2877</v>
      </c>
      <c r="F24" s="90" t="s">
        <v>122</v>
      </c>
      <c r="G24" s="200">
        <f>SUM(G25,G29,G32,G40,G42)</f>
        <v>303161</v>
      </c>
      <c r="H24" s="200">
        <v>306262</v>
      </c>
      <c r="I24" s="221">
        <f>SUM(I25,I29,I32,I40,I42)</f>
        <v>-224504</v>
      </c>
      <c r="J24" s="221">
        <f>SUM(J25,J29,J32,J40,J42)</f>
        <v>81758</v>
      </c>
    </row>
    <row r="25" spans="1:10" ht="15">
      <c r="A25" s="9" t="s">
        <v>88</v>
      </c>
      <c r="B25" s="9">
        <v>972</v>
      </c>
      <c r="C25" s="9">
        <v>1112</v>
      </c>
      <c r="D25" s="9">
        <f>SUM(D26:D28)</f>
        <v>1544</v>
      </c>
      <c r="E25" s="9">
        <f>SUM(E26:E28)</f>
        <v>2656</v>
      </c>
      <c r="F25" s="63" t="s">
        <v>124</v>
      </c>
      <c r="G25" s="201">
        <f>SUM(G26:G27)</f>
        <v>5719</v>
      </c>
      <c r="H25" s="201">
        <v>5719</v>
      </c>
      <c r="I25" s="207">
        <f>SUM(I26:I28)</f>
        <v>498</v>
      </c>
      <c r="J25" s="207">
        <f>SUM(J26:J28)</f>
        <v>6217</v>
      </c>
    </row>
    <row r="26" spans="1:10" ht="15">
      <c r="A26" s="9" t="s">
        <v>386</v>
      </c>
      <c r="B26" s="168">
        <v>972</v>
      </c>
      <c r="C26" s="168">
        <v>972</v>
      </c>
      <c r="D26" s="168"/>
      <c r="E26" s="9">
        <f t="shared" si="1"/>
        <v>972</v>
      </c>
      <c r="F26" s="9" t="s">
        <v>192</v>
      </c>
      <c r="G26" s="201">
        <v>15</v>
      </c>
      <c r="H26" s="201">
        <v>15</v>
      </c>
      <c r="I26" s="207">
        <v>249</v>
      </c>
      <c r="J26" s="9">
        <f t="shared" si="0"/>
        <v>264</v>
      </c>
    </row>
    <row r="27" spans="1:10" ht="15">
      <c r="A27" s="9" t="s">
        <v>387</v>
      </c>
      <c r="B27" s="168"/>
      <c r="C27" s="168">
        <v>140</v>
      </c>
      <c r="D27" s="168">
        <v>-140</v>
      </c>
      <c r="E27" s="9">
        <f t="shared" si="1"/>
        <v>0</v>
      </c>
      <c r="F27" s="9" t="s">
        <v>193</v>
      </c>
      <c r="G27" s="201">
        <v>5704</v>
      </c>
      <c r="H27" s="201">
        <v>5704</v>
      </c>
      <c r="I27" s="207">
        <v>249</v>
      </c>
      <c r="J27" s="9">
        <f t="shared" si="0"/>
        <v>5953</v>
      </c>
    </row>
    <row r="28" spans="1:9" ht="15">
      <c r="A28" s="9" t="s">
        <v>388</v>
      </c>
      <c r="B28" s="168"/>
      <c r="C28" s="168"/>
      <c r="D28" s="168">
        <v>1684</v>
      </c>
      <c r="E28" s="9">
        <f t="shared" si="1"/>
        <v>1684</v>
      </c>
      <c r="F28" s="9"/>
      <c r="G28" s="201"/>
      <c r="H28" s="201"/>
      <c r="I28" s="222"/>
    </row>
    <row r="29" spans="1:10" ht="15">
      <c r="A29" s="9" t="s">
        <v>338</v>
      </c>
      <c r="B29" s="168"/>
      <c r="C29" s="168">
        <v>905</v>
      </c>
      <c r="D29" s="168">
        <f>SUM(D30:D31)</f>
        <v>312</v>
      </c>
      <c r="E29" s="9">
        <f t="shared" si="1"/>
        <v>1217</v>
      </c>
      <c r="F29" s="9" t="s">
        <v>194</v>
      </c>
      <c r="G29" s="201">
        <f>SUM(G30:G31)</f>
        <v>645</v>
      </c>
      <c r="H29" s="201">
        <v>720</v>
      </c>
      <c r="I29" s="222">
        <f>SUM(I30:I31)</f>
        <v>54</v>
      </c>
      <c r="J29" s="9">
        <f t="shared" si="0"/>
        <v>774</v>
      </c>
    </row>
    <row r="30" spans="1:10" ht="15">
      <c r="A30" s="9" t="s">
        <v>339</v>
      </c>
      <c r="B30" s="168"/>
      <c r="C30" s="168">
        <v>667</v>
      </c>
      <c r="D30" s="168">
        <v>233</v>
      </c>
      <c r="E30" s="9">
        <f t="shared" si="1"/>
        <v>900</v>
      </c>
      <c r="F30" s="9" t="s">
        <v>195</v>
      </c>
      <c r="G30" s="201">
        <v>253</v>
      </c>
      <c r="H30" s="201">
        <v>328</v>
      </c>
      <c r="I30" s="207">
        <v>29</v>
      </c>
      <c r="J30" s="9">
        <f t="shared" si="0"/>
        <v>357</v>
      </c>
    </row>
    <row r="31" spans="1:10" ht="15">
      <c r="A31" s="9" t="s">
        <v>340</v>
      </c>
      <c r="B31" s="168"/>
      <c r="C31" s="168">
        <v>238</v>
      </c>
      <c r="D31" s="168">
        <v>79</v>
      </c>
      <c r="E31" s="9">
        <f t="shared" si="1"/>
        <v>317</v>
      </c>
      <c r="F31" s="63" t="s">
        <v>196</v>
      </c>
      <c r="G31" s="201">
        <v>392</v>
      </c>
      <c r="H31" s="201">
        <v>392</v>
      </c>
      <c r="I31" s="207">
        <v>25</v>
      </c>
      <c r="J31" s="9">
        <f t="shared" si="0"/>
        <v>417</v>
      </c>
    </row>
    <row r="32" spans="1:10" ht="15">
      <c r="A32" s="9" t="s">
        <v>89</v>
      </c>
      <c r="B32" s="9">
        <v>62953</v>
      </c>
      <c r="C32" s="9">
        <v>63779</v>
      </c>
      <c r="D32" s="9">
        <f>SUM(D33:D39)</f>
        <v>3154</v>
      </c>
      <c r="E32" s="9">
        <f>SUM(E33:E39)</f>
        <v>66933</v>
      </c>
      <c r="F32" s="9" t="s">
        <v>123</v>
      </c>
      <c r="G32" s="201">
        <f>SUM(G33:G39)</f>
        <v>47793</v>
      </c>
      <c r="H32" s="201">
        <v>50843</v>
      </c>
      <c r="I32" s="222">
        <f>SUM(I33:I39)</f>
        <v>256</v>
      </c>
      <c r="J32" s="9">
        <f t="shared" si="0"/>
        <v>51099</v>
      </c>
    </row>
    <row r="33" spans="1:10" ht="15">
      <c r="A33" s="9" t="s">
        <v>389</v>
      </c>
      <c r="B33" s="9">
        <v>3506</v>
      </c>
      <c r="C33" s="9">
        <v>3506</v>
      </c>
      <c r="D33" s="9"/>
      <c r="E33" s="9">
        <f t="shared" si="1"/>
        <v>3506</v>
      </c>
      <c r="F33" s="9" t="s">
        <v>197</v>
      </c>
      <c r="G33" s="201">
        <v>15165</v>
      </c>
      <c r="H33" s="201">
        <v>16195</v>
      </c>
      <c r="I33" s="207">
        <v>1149</v>
      </c>
      <c r="J33" s="9">
        <f t="shared" si="0"/>
        <v>17344</v>
      </c>
    </row>
    <row r="34" spans="1:10" ht="15">
      <c r="A34" s="9" t="s">
        <v>390</v>
      </c>
      <c r="B34" s="9">
        <v>3515</v>
      </c>
      <c r="C34" s="9">
        <v>3515</v>
      </c>
      <c r="D34" s="9">
        <v>606</v>
      </c>
      <c r="E34" s="9">
        <f t="shared" si="1"/>
        <v>4121</v>
      </c>
      <c r="F34" s="9" t="s">
        <v>198</v>
      </c>
      <c r="G34" s="201">
        <v>16674</v>
      </c>
      <c r="H34" s="201">
        <v>16674</v>
      </c>
      <c r="J34" s="9">
        <f t="shared" si="0"/>
        <v>16674</v>
      </c>
    </row>
    <row r="35" spans="1:10" ht="15">
      <c r="A35" s="9" t="s">
        <v>391</v>
      </c>
      <c r="B35" s="9">
        <v>26037</v>
      </c>
      <c r="C35" s="9">
        <v>26037</v>
      </c>
      <c r="D35" s="9">
        <v>-5427</v>
      </c>
      <c r="E35" s="9">
        <f t="shared" si="1"/>
        <v>20610</v>
      </c>
      <c r="F35" s="9" t="s">
        <v>199</v>
      </c>
      <c r="G35" s="201">
        <v>1816</v>
      </c>
      <c r="H35" s="201">
        <v>1816</v>
      </c>
      <c r="J35" s="9">
        <f t="shared" si="0"/>
        <v>1816</v>
      </c>
    </row>
    <row r="36" spans="1:10" ht="15">
      <c r="A36" s="9" t="s">
        <v>392</v>
      </c>
      <c r="B36" s="9">
        <v>200</v>
      </c>
      <c r="C36" s="9">
        <v>200</v>
      </c>
      <c r="D36" s="9">
        <v>7492</v>
      </c>
      <c r="E36" s="9">
        <f>SUM(C36:D36)</f>
        <v>7692</v>
      </c>
      <c r="F36" s="9" t="s">
        <v>200</v>
      </c>
      <c r="G36" s="201">
        <v>357</v>
      </c>
      <c r="H36" s="201">
        <v>357</v>
      </c>
      <c r="I36" s="207">
        <v>-25</v>
      </c>
      <c r="J36" s="9">
        <f t="shared" si="0"/>
        <v>332</v>
      </c>
    </row>
    <row r="37" spans="1:10" ht="15">
      <c r="A37" s="9" t="s">
        <v>434</v>
      </c>
      <c r="B37" s="9">
        <v>29695</v>
      </c>
      <c r="C37" s="9">
        <v>29695</v>
      </c>
      <c r="D37" s="9"/>
      <c r="E37" s="9">
        <f>SUM(C37:D37)</f>
        <v>29695</v>
      </c>
      <c r="F37" s="9" t="s">
        <v>201</v>
      </c>
      <c r="G37" s="201">
        <v>1536</v>
      </c>
      <c r="H37" s="201">
        <v>1536</v>
      </c>
      <c r="I37" s="207">
        <v>362</v>
      </c>
      <c r="J37" s="9">
        <f t="shared" si="0"/>
        <v>1898</v>
      </c>
    </row>
    <row r="38" spans="1:10" ht="15">
      <c r="A38" s="9" t="s">
        <v>435</v>
      </c>
      <c r="B38" s="9"/>
      <c r="C38" s="9">
        <v>826</v>
      </c>
      <c r="D38" s="9"/>
      <c r="E38" s="9">
        <f>SUM(C38:D38)</f>
        <v>826</v>
      </c>
      <c r="F38" s="9" t="s">
        <v>202</v>
      </c>
      <c r="G38" s="201">
        <v>1250</v>
      </c>
      <c r="H38" s="201">
        <v>1250</v>
      </c>
      <c r="I38" s="207">
        <v>-700</v>
      </c>
      <c r="J38" s="9">
        <f t="shared" si="0"/>
        <v>550</v>
      </c>
    </row>
    <row r="39" spans="1:10" ht="15">
      <c r="A39" s="9" t="s">
        <v>436</v>
      </c>
      <c r="B39" s="9"/>
      <c r="C39" s="9"/>
      <c r="D39" s="9">
        <v>483</v>
      </c>
      <c r="E39" s="9">
        <f t="shared" si="1"/>
        <v>483</v>
      </c>
      <c r="F39" s="9" t="s">
        <v>203</v>
      </c>
      <c r="G39" s="201">
        <v>10995</v>
      </c>
      <c r="H39" s="201">
        <v>13015</v>
      </c>
      <c r="I39" s="207">
        <v>-530</v>
      </c>
      <c r="J39" s="9">
        <f t="shared" si="0"/>
        <v>12485</v>
      </c>
    </row>
    <row r="40" spans="1:10" ht="15">
      <c r="A40" s="83" t="s">
        <v>90</v>
      </c>
      <c r="B40" s="83">
        <v>840331</v>
      </c>
      <c r="C40" s="83">
        <v>841105</v>
      </c>
      <c r="D40" s="83">
        <f>SUM(D41,D46)</f>
        <v>-838503</v>
      </c>
      <c r="E40" s="83">
        <f>SUM(E41,E46)</f>
        <v>2602</v>
      </c>
      <c r="F40" s="9" t="s">
        <v>204</v>
      </c>
      <c r="G40" s="201">
        <f>SUM(G41)</f>
        <v>145</v>
      </c>
      <c r="H40" s="201">
        <v>145</v>
      </c>
      <c r="I40" s="207">
        <f>SUM(I41)</f>
        <v>8</v>
      </c>
      <c r="J40" s="9">
        <f t="shared" si="0"/>
        <v>153</v>
      </c>
    </row>
    <row r="41" spans="1:10" ht="15">
      <c r="A41" s="9" t="s">
        <v>341</v>
      </c>
      <c r="B41" s="83"/>
      <c r="C41" s="9">
        <v>839417</v>
      </c>
      <c r="D41" s="9">
        <f>SUM(D42)</f>
        <v>-838503</v>
      </c>
      <c r="E41" s="9">
        <f t="shared" si="1"/>
        <v>914</v>
      </c>
      <c r="F41" s="9" t="s">
        <v>205</v>
      </c>
      <c r="G41" s="201">
        <v>145</v>
      </c>
      <c r="H41" s="201">
        <v>145</v>
      </c>
      <c r="I41" s="207">
        <v>8</v>
      </c>
      <c r="J41" s="9">
        <f t="shared" si="0"/>
        <v>153</v>
      </c>
    </row>
    <row r="42" spans="1:10" ht="15">
      <c r="A42" s="9" t="s">
        <v>428</v>
      </c>
      <c r="B42" s="83"/>
      <c r="C42" s="9">
        <v>839417</v>
      </c>
      <c r="D42" s="9">
        <f>SUM(D43:D45)</f>
        <v>-838503</v>
      </c>
      <c r="E42" s="9">
        <f t="shared" si="1"/>
        <v>914</v>
      </c>
      <c r="F42" s="9" t="s">
        <v>206</v>
      </c>
      <c r="G42" s="201">
        <f>SUM(G43:G48)</f>
        <v>248859</v>
      </c>
      <c r="H42" s="201">
        <v>248835</v>
      </c>
      <c r="I42" s="222">
        <f>SUM(I43:I47)</f>
        <v>-225320</v>
      </c>
      <c r="J42" s="207">
        <f>SUM(J43:J47)</f>
        <v>23515</v>
      </c>
    </row>
    <row r="43" spans="1:10" ht="15">
      <c r="A43" s="9" t="s">
        <v>429</v>
      </c>
      <c r="B43" s="83"/>
      <c r="C43" s="9">
        <v>774</v>
      </c>
      <c r="D43" s="9"/>
      <c r="E43" s="9">
        <f t="shared" si="1"/>
        <v>774</v>
      </c>
      <c r="F43" s="9" t="s">
        <v>207</v>
      </c>
      <c r="G43" s="201">
        <v>14274</v>
      </c>
      <c r="H43" s="201">
        <v>14718</v>
      </c>
      <c r="I43" s="207">
        <v>644</v>
      </c>
      <c r="J43" s="9">
        <f t="shared" si="0"/>
        <v>15362</v>
      </c>
    </row>
    <row r="44" spans="1:10" ht="15">
      <c r="A44" s="9" t="s">
        <v>431</v>
      </c>
      <c r="B44" s="83"/>
      <c r="C44" s="9"/>
      <c r="D44" s="9">
        <v>140</v>
      </c>
      <c r="E44" s="9">
        <f t="shared" si="1"/>
        <v>140</v>
      </c>
      <c r="F44" s="9" t="s">
        <v>208</v>
      </c>
      <c r="G44" s="201">
        <v>228203</v>
      </c>
      <c r="H44" s="201">
        <v>228203</v>
      </c>
      <c r="I44" s="207">
        <v>-228203</v>
      </c>
      <c r="J44" s="9">
        <f>SUM(H44:I44)</f>
        <v>0</v>
      </c>
    </row>
    <row r="45" spans="1:10" ht="15">
      <c r="A45" s="9" t="s">
        <v>430</v>
      </c>
      <c r="B45" s="83"/>
      <c r="C45" s="9">
        <v>838643</v>
      </c>
      <c r="D45" s="9">
        <v>-838643</v>
      </c>
      <c r="E45" s="9">
        <f t="shared" si="1"/>
        <v>0</v>
      </c>
      <c r="F45" s="9" t="s">
        <v>209</v>
      </c>
      <c r="G45" s="201">
        <v>4582</v>
      </c>
      <c r="H45" s="201">
        <v>4582</v>
      </c>
      <c r="J45" s="9">
        <f>SUM(H45:I45)</f>
        <v>4582</v>
      </c>
    </row>
    <row r="46" spans="1:10" ht="15">
      <c r="A46" s="9" t="s">
        <v>91</v>
      </c>
      <c r="B46" s="9">
        <f>B47</f>
        <v>840331</v>
      </c>
      <c r="C46" s="9">
        <v>1688</v>
      </c>
      <c r="D46" s="9"/>
      <c r="E46" s="9">
        <f t="shared" si="1"/>
        <v>1688</v>
      </c>
      <c r="F46" s="9" t="s">
        <v>210</v>
      </c>
      <c r="G46" s="201">
        <v>1700</v>
      </c>
      <c r="H46" s="201">
        <v>0</v>
      </c>
      <c r="J46" s="9">
        <f>SUM(H46:I46)</f>
        <v>0</v>
      </c>
    </row>
    <row r="47" spans="1:10" ht="15">
      <c r="A47" s="9" t="s">
        <v>115</v>
      </c>
      <c r="B47" s="9">
        <f>SUM(B48:B49)</f>
        <v>840331</v>
      </c>
      <c r="C47" s="9">
        <v>1688</v>
      </c>
      <c r="D47" s="9"/>
      <c r="E47" s="9">
        <f t="shared" si="1"/>
        <v>1688</v>
      </c>
      <c r="F47" s="9" t="s">
        <v>211</v>
      </c>
      <c r="G47" s="201">
        <v>100</v>
      </c>
      <c r="H47" s="201">
        <v>1332</v>
      </c>
      <c r="I47" s="207">
        <v>2239</v>
      </c>
      <c r="J47" s="9">
        <f>SUM(H47:I47)</f>
        <v>3571</v>
      </c>
    </row>
    <row r="48" spans="1:8" ht="15">
      <c r="A48" s="9" t="s">
        <v>180</v>
      </c>
      <c r="B48" s="80">
        <v>838643</v>
      </c>
      <c r="C48" s="80">
        <v>0</v>
      </c>
      <c r="D48" s="80"/>
      <c r="E48" s="9">
        <f t="shared" si="1"/>
        <v>0</v>
      </c>
      <c r="F48" s="9"/>
      <c r="G48" s="201"/>
      <c r="H48" s="201"/>
    </row>
    <row r="49" spans="1:10" ht="15">
      <c r="A49" s="9" t="s">
        <v>161</v>
      </c>
      <c r="B49" s="80">
        <v>1688</v>
      </c>
      <c r="C49" s="80">
        <v>1688</v>
      </c>
      <c r="D49" s="80"/>
      <c r="E49" s="9">
        <f t="shared" si="1"/>
        <v>1688</v>
      </c>
      <c r="F49" s="83" t="s">
        <v>23</v>
      </c>
      <c r="G49" s="200">
        <f>SUM(G50,G52)</f>
        <v>2099</v>
      </c>
      <c r="H49" s="200">
        <v>2099</v>
      </c>
      <c r="I49" s="211">
        <f>SUM(I50,I52)</f>
        <v>268</v>
      </c>
      <c r="J49" s="211">
        <f>SUM(J50,J52)</f>
        <v>2367</v>
      </c>
    </row>
    <row r="50" spans="1:10" ht="15">
      <c r="A50" s="83" t="s">
        <v>93</v>
      </c>
      <c r="B50" s="83">
        <f>B51+B54+B57+B62</f>
        <v>45200</v>
      </c>
      <c r="C50" s="83">
        <v>45200</v>
      </c>
      <c r="D50" s="83"/>
      <c r="E50" s="83">
        <f t="shared" si="1"/>
        <v>45200</v>
      </c>
      <c r="F50" s="9" t="s">
        <v>212</v>
      </c>
      <c r="G50" s="201">
        <f>SUM(G51)</f>
        <v>80</v>
      </c>
      <c r="H50" s="201">
        <v>80</v>
      </c>
      <c r="J50" s="9">
        <f t="shared" si="0"/>
        <v>80</v>
      </c>
    </row>
    <row r="51" spans="1:10" ht="15">
      <c r="A51" s="9" t="s">
        <v>94</v>
      </c>
      <c r="B51" s="9">
        <v>40</v>
      </c>
      <c r="C51" s="9">
        <v>40</v>
      </c>
      <c r="D51" s="9"/>
      <c r="E51" s="9">
        <f t="shared" si="1"/>
        <v>40</v>
      </c>
      <c r="F51" s="9" t="s">
        <v>213</v>
      </c>
      <c r="G51" s="201">
        <v>80</v>
      </c>
      <c r="H51" s="201">
        <v>80</v>
      </c>
      <c r="J51" s="9">
        <f t="shared" si="0"/>
        <v>80</v>
      </c>
    </row>
    <row r="52" spans="1:10" ht="15">
      <c r="A52" s="9" t="s">
        <v>95</v>
      </c>
      <c r="B52" s="9">
        <v>40</v>
      </c>
      <c r="C52" s="9">
        <v>40</v>
      </c>
      <c r="D52" s="9"/>
      <c r="E52" s="9">
        <f t="shared" si="1"/>
        <v>40</v>
      </c>
      <c r="F52" s="9" t="s">
        <v>214</v>
      </c>
      <c r="G52" s="201">
        <f>SUM(G53:G57)</f>
        <v>2019</v>
      </c>
      <c r="H52" s="201">
        <v>2019</v>
      </c>
      <c r="I52" s="207">
        <f>SUM(I53:I57)</f>
        <v>268</v>
      </c>
      <c r="J52" s="9">
        <f t="shared" si="0"/>
        <v>2287</v>
      </c>
    </row>
    <row r="53" spans="1:10" ht="15">
      <c r="A53" s="9" t="s">
        <v>103</v>
      </c>
      <c r="B53" s="9">
        <v>40</v>
      </c>
      <c r="C53" s="9">
        <v>40</v>
      </c>
      <c r="D53" s="9"/>
      <c r="E53" s="9">
        <f t="shared" si="1"/>
        <v>40</v>
      </c>
      <c r="F53" s="9" t="s">
        <v>215</v>
      </c>
      <c r="G53" s="201">
        <v>1500</v>
      </c>
      <c r="H53" s="201">
        <v>1500</v>
      </c>
      <c r="J53" s="9">
        <f t="shared" si="0"/>
        <v>1500</v>
      </c>
    </row>
    <row r="54" spans="1:10" ht="15">
      <c r="A54" s="9" t="s">
        <v>96</v>
      </c>
      <c r="B54" s="9">
        <v>12000</v>
      </c>
      <c r="C54" s="9">
        <v>12000</v>
      </c>
      <c r="D54" s="9"/>
      <c r="E54" s="9">
        <f t="shared" si="1"/>
        <v>12000</v>
      </c>
      <c r="F54" s="9" t="s">
        <v>216</v>
      </c>
      <c r="G54" s="201">
        <v>150</v>
      </c>
      <c r="H54" s="201">
        <v>150</v>
      </c>
      <c r="J54" s="9">
        <f t="shared" si="0"/>
        <v>150</v>
      </c>
    </row>
    <row r="55" spans="1:10" ht="15">
      <c r="A55" s="9" t="s">
        <v>97</v>
      </c>
      <c r="B55" s="9">
        <v>1000</v>
      </c>
      <c r="C55" s="9">
        <v>1000</v>
      </c>
      <c r="D55" s="9"/>
      <c r="E55" s="9">
        <f t="shared" si="1"/>
        <v>1000</v>
      </c>
      <c r="F55" s="9" t="s">
        <v>217</v>
      </c>
      <c r="G55" s="201">
        <v>100</v>
      </c>
      <c r="H55" s="201">
        <v>100</v>
      </c>
      <c r="I55" s="207">
        <v>108</v>
      </c>
      <c r="J55" s="9">
        <f t="shared" si="0"/>
        <v>208</v>
      </c>
    </row>
    <row r="56" spans="1:10" ht="15">
      <c r="A56" s="9" t="s">
        <v>162</v>
      </c>
      <c r="B56" s="9">
        <v>11000</v>
      </c>
      <c r="C56" s="9">
        <v>11000</v>
      </c>
      <c r="D56" s="9"/>
      <c r="E56" s="9">
        <f t="shared" si="1"/>
        <v>11000</v>
      </c>
      <c r="F56" s="9" t="s">
        <v>218</v>
      </c>
      <c r="G56" s="201">
        <v>200</v>
      </c>
      <c r="H56" s="201">
        <v>200</v>
      </c>
      <c r="I56" s="207">
        <v>160</v>
      </c>
      <c r="J56" s="9">
        <f t="shared" si="0"/>
        <v>360</v>
      </c>
    </row>
    <row r="57" spans="1:10" ht="15">
      <c r="A57" s="9" t="s">
        <v>98</v>
      </c>
      <c r="B57" s="9">
        <v>32160</v>
      </c>
      <c r="C57" s="9">
        <v>32160</v>
      </c>
      <c r="D57" s="9"/>
      <c r="E57" s="9">
        <f t="shared" si="1"/>
        <v>32160</v>
      </c>
      <c r="F57" s="9" t="s">
        <v>219</v>
      </c>
      <c r="G57" s="201">
        <v>69</v>
      </c>
      <c r="H57" s="201">
        <v>69</v>
      </c>
      <c r="J57" s="9">
        <f t="shared" si="0"/>
        <v>69</v>
      </c>
    </row>
    <row r="58" spans="1:10" ht="15">
      <c r="A58" s="9" t="s">
        <v>100</v>
      </c>
      <c r="B58" s="9">
        <v>27760</v>
      </c>
      <c r="C58" s="9">
        <v>27760</v>
      </c>
      <c r="D58" s="9"/>
      <c r="E58" s="9">
        <f t="shared" si="1"/>
        <v>27760</v>
      </c>
      <c r="F58" s="83" t="s">
        <v>134</v>
      </c>
      <c r="G58" s="200">
        <f>SUM(G59,G60)</f>
        <v>31540</v>
      </c>
      <c r="H58" s="200">
        <v>62186</v>
      </c>
      <c r="I58" s="211">
        <f>SUM(I59:I61)</f>
        <v>-2610</v>
      </c>
      <c r="J58" s="211">
        <f>SUM(J59:J61)</f>
        <v>59576</v>
      </c>
    </row>
    <row r="59" spans="1:10" ht="15">
      <c r="A59" s="9" t="s">
        <v>101</v>
      </c>
      <c r="B59" s="9">
        <v>25000</v>
      </c>
      <c r="C59" s="9">
        <v>25000</v>
      </c>
      <c r="D59" s="9"/>
      <c r="E59" s="9">
        <f t="shared" si="1"/>
        <v>25000</v>
      </c>
      <c r="F59" s="9" t="s">
        <v>135</v>
      </c>
      <c r="G59" s="201">
        <v>14475</v>
      </c>
      <c r="H59" s="201">
        <v>14475</v>
      </c>
      <c r="J59" s="9">
        <f t="shared" si="0"/>
        <v>14475</v>
      </c>
    </row>
    <row r="60" spans="1:10" ht="15">
      <c r="A60" s="9" t="s">
        <v>102</v>
      </c>
      <c r="B60" s="9">
        <v>2760</v>
      </c>
      <c r="C60" s="9">
        <v>2760</v>
      </c>
      <c r="D60" s="9"/>
      <c r="E60" s="9">
        <f t="shared" si="1"/>
        <v>2760</v>
      </c>
      <c r="F60" s="9" t="s">
        <v>136</v>
      </c>
      <c r="G60" s="201">
        <v>17065</v>
      </c>
      <c r="H60" s="201">
        <v>17571</v>
      </c>
      <c r="I60" s="207">
        <v>27</v>
      </c>
      <c r="J60" s="9">
        <f t="shared" si="0"/>
        <v>17598</v>
      </c>
    </row>
    <row r="61" spans="1:10" ht="15">
      <c r="A61" s="9" t="s">
        <v>99</v>
      </c>
      <c r="B61" s="9">
        <v>4400</v>
      </c>
      <c r="C61" s="9">
        <v>4400</v>
      </c>
      <c r="D61" s="9"/>
      <c r="E61" s="9">
        <f t="shared" si="1"/>
        <v>4400</v>
      </c>
      <c r="F61" s="9" t="s">
        <v>348</v>
      </c>
      <c r="G61" s="9"/>
      <c r="H61" s="9">
        <v>30140</v>
      </c>
      <c r="I61" s="207">
        <f>SUM(I62:I63)</f>
        <v>-2637</v>
      </c>
      <c r="J61" s="9">
        <f t="shared" si="0"/>
        <v>27503</v>
      </c>
    </row>
    <row r="62" spans="1:10" ht="15">
      <c r="A62" s="9" t="s">
        <v>104</v>
      </c>
      <c r="B62" s="9">
        <v>1000</v>
      </c>
      <c r="C62" s="9">
        <v>1000</v>
      </c>
      <c r="D62" s="9"/>
      <c r="E62" s="9">
        <f t="shared" si="1"/>
        <v>1000</v>
      </c>
      <c r="F62" s="9" t="s">
        <v>349</v>
      </c>
      <c r="G62" s="9"/>
      <c r="H62" s="9">
        <v>22298</v>
      </c>
      <c r="J62" s="9">
        <f t="shared" si="0"/>
        <v>22298</v>
      </c>
    </row>
    <row r="63" spans="1:10" ht="15">
      <c r="A63" s="9" t="s">
        <v>163</v>
      </c>
      <c r="B63" s="9">
        <v>100</v>
      </c>
      <c r="C63" s="9">
        <v>100</v>
      </c>
      <c r="D63" s="9"/>
      <c r="E63" s="9">
        <f t="shared" si="1"/>
        <v>100</v>
      </c>
      <c r="F63" s="9" t="s">
        <v>350</v>
      </c>
      <c r="G63" s="9"/>
      <c r="H63" s="9">
        <v>7842</v>
      </c>
      <c r="I63" s="207">
        <v>-2637</v>
      </c>
      <c r="J63" s="9">
        <f t="shared" si="0"/>
        <v>5205</v>
      </c>
    </row>
    <row r="64" spans="1:10" ht="15">
      <c r="A64" s="9" t="s">
        <v>164</v>
      </c>
      <c r="B64" s="9">
        <v>800</v>
      </c>
      <c r="C64" s="9">
        <v>800</v>
      </c>
      <c r="D64" s="9"/>
      <c r="E64" s="9">
        <f t="shared" si="1"/>
        <v>800</v>
      </c>
      <c r="F64" s="83" t="s">
        <v>137</v>
      </c>
      <c r="G64" s="200">
        <f>SUM(G66:G67)</f>
        <v>840331</v>
      </c>
      <c r="H64" s="200">
        <v>842615</v>
      </c>
      <c r="I64" s="211">
        <f>SUM(I65:I69)</f>
        <v>228661</v>
      </c>
      <c r="J64" s="211">
        <f>SUM(J65:J69)</f>
        <v>1071276</v>
      </c>
    </row>
    <row r="65" spans="1:10" ht="15">
      <c r="A65" s="9" t="s">
        <v>165</v>
      </c>
      <c r="B65" s="9">
        <v>50</v>
      </c>
      <c r="C65" s="9">
        <v>50</v>
      </c>
      <c r="D65" s="9"/>
      <c r="E65" s="9">
        <f t="shared" si="1"/>
        <v>50</v>
      </c>
      <c r="F65" s="9" t="s">
        <v>351</v>
      </c>
      <c r="G65" s="201"/>
      <c r="H65" s="201">
        <v>224</v>
      </c>
      <c r="J65" s="9">
        <f t="shared" si="0"/>
        <v>224</v>
      </c>
    </row>
    <row r="66" spans="1:10" ht="15">
      <c r="A66" s="9" t="s">
        <v>181</v>
      </c>
      <c r="B66" s="9">
        <v>50</v>
      </c>
      <c r="C66" s="9">
        <v>50</v>
      </c>
      <c r="D66" s="9"/>
      <c r="E66" s="9">
        <f t="shared" si="1"/>
        <v>50</v>
      </c>
      <c r="F66" s="9" t="s">
        <v>220</v>
      </c>
      <c r="G66" s="201">
        <v>838643</v>
      </c>
      <c r="H66" s="201">
        <v>838703</v>
      </c>
      <c r="J66" s="9">
        <f t="shared" si="0"/>
        <v>838703</v>
      </c>
    </row>
    <row r="67" spans="1:10" ht="15">
      <c r="A67" s="83" t="s">
        <v>105</v>
      </c>
      <c r="B67" s="83">
        <f>B71+B88+B99+B100+B101+B104</f>
        <v>263584</v>
      </c>
      <c r="C67" s="83">
        <v>264904</v>
      </c>
      <c r="D67" s="83">
        <f>SUM(D68,D71,D88,D95,D99,D100,D101,D104,D105)</f>
        <v>2255</v>
      </c>
      <c r="E67" s="83">
        <f t="shared" si="1"/>
        <v>267159</v>
      </c>
      <c r="F67" s="9" t="s">
        <v>221</v>
      </c>
      <c r="G67" s="201">
        <v>1688</v>
      </c>
      <c r="H67" s="201">
        <v>1688</v>
      </c>
      <c r="I67" s="207">
        <v>313</v>
      </c>
      <c r="J67" s="9">
        <f t="shared" si="0"/>
        <v>2001</v>
      </c>
    </row>
    <row r="68" spans="1:10" ht="15">
      <c r="A68" s="9" t="s">
        <v>342</v>
      </c>
      <c r="B68" s="83"/>
      <c r="C68" s="9">
        <v>1000</v>
      </c>
      <c r="D68" s="9"/>
      <c r="E68" s="9">
        <f t="shared" si="1"/>
        <v>1000</v>
      </c>
      <c r="F68" s="9" t="s">
        <v>352</v>
      </c>
      <c r="G68" s="201"/>
      <c r="H68" s="201">
        <v>2000</v>
      </c>
      <c r="J68" s="9">
        <f t="shared" si="0"/>
        <v>2000</v>
      </c>
    </row>
    <row r="69" spans="1:10" ht="15">
      <c r="A69" s="9" t="s">
        <v>414</v>
      </c>
      <c r="B69" s="83"/>
      <c r="C69" s="9">
        <v>1000</v>
      </c>
      <c r="D69" s="9"/>
      <c r="E69" s="9">
        <f>SUM(C69:D69)</f>
        <v>1000</v>
      </c>
      <c r="F69" s="9" t="s">
        <v>422</v>
      </c>
      <c r="G69" s="201"/>
      <c r="H69" s="201"/>
      <c r="I69" s="222">
        <v>228348</v>
      </c>
      <c r="J69" s="9">
        <f t="shared" si="0"/>
        <v>228348</v>
      </c>
    </row>
    <row r="70" spans="1:10" ht="15">
      <c r="A70" s="9"/>
      <c r="B70" s="83"/>
      <c r="C70" s="9"/>
      <c r="D70" s="9"/>
      <c r="E70" s="9"/>
      <c r="F70" s="83" t="s">
        <v>138</v>
      </c>
      <c r="G70" s="200">
        <f>SUM(G71)</f>
        <v>1143</v>
      </c>
      <c r="H70" s="200">
        <v>0</v>
      </c>
      <c r="I70" s="221"/>
      <c r="J70" s="9">
        <f t="shared" si="0"/>
        <v>0</v>
      </c>
    </row>
    <row r="71" spans="1:10" ht="15">
      <c r="A71" s="9" t="s">
        <v>106</v>
      </c>
      <c r="B71" s="9">
        <v>17134</v>
      </c>
      <c r="C71" s="9">
        <v>13459</v>
      </c>
      <c r="D71" s="9">
        <f>SUM(D72,D78)</f>
        <v>-2902</v>
      </c>
      <c r="E71" s="9">
        <f t="shared" si="1"/>
        <v>10557</v>
      </c>
      <c r="F71" s="9" t="s">
        <v>222</v>
      </c>
      <c r="G71" s="201">
        <v>1143</v>
      </c>
      <c r="H71" s="201">
        <v>0</v>
      </c>
      <c r="J71" s="9">
        <f t="shared" si="0"/>
        <v>0</v>
      </c>
    </row>
    <row r="72" spans="1:10" ht="15">
      <c r="A72" s="9" t="s">
        <v>182</v>
      </c>
      <c r="B72" s="9">
        <v>7445</v>
      </c>
      <c r="C72" s="14">
        <v>3720</v>
      </c>
      <c r="D72" s="1">
        <f>SUM(D73:D77)</f>
        <v>-3270</v>
      </c>
      <c r="E72" s="9">
        <f t="shared" si="1"/>
        <v>450</v>
      </c>
      <c r="F72" s="83" t="s">
        <v>139</v>
      </c>
      <c r="G72" s="201"/>
      <c r="H72" s="201">
        <v>1227</v>
      </c>
      <c r="I72" s="211"/>
      <c r="J72" s="9">
        <f t="shared" si="0"/>
        <v>1227</v>
      </c>
    </row>
    <row r="73" spans="1:10" ht="15">
      <c r="A73" s="9" t="s">
        <v>393</v>
      </c>
      <c r="B73" s="9">
        <v>250</v>
      </c>
      <c r="C73" s="9">
        <v>250</v>
      </c>
      <c r="D73" s="9"/>
      <c r="E73" s="9">
        <f t="shared" si="1"/>
        <v>250</v>
      </c>
      <c r="F73" s="9" t="s">
        <v>353</v>
      </c>
      <c r="G73" s="201"/>
      <c r="H73" s="201">
        <v>1227</v>
      </c>
      <c r="J73" s="9">
        <f t="shared" si="0"/>
        <v>1227</v>
      </c>
    </row>
    <row r="74" spans="1:8" ht="15">
      <c r="A74" s="9" t="s">
        <v>394</v>
      </c>
      <c r="B74" s="9">
        <v>1355</v>
      </c>
      <c r="C74" s="9">
        <v>0</v>
      </c>
      <c r="D74" s="9"/>
      <c r="E74" s="9">
        <f t="shared" si="1"/>
        <v>0</v>
      </c>
      <c r="F74" s="9"/>
      <c r="G74" s="9"/>
      <c r="H74" s="9"/>
    </row>
    <row r="75" spans="1:8" ht="15">
      <c r="A75" s="9" t="s">
        <v>395</v>
      </c>
      <c r="B75" s="9">
        <v>2370</v>
      </c>
      <c r="C75" s="9">
        <v>0</v>
      </c>
      <c r="D75" s="9"/>
      <c r="E75" s="9">
        <f t="shared" si="1"/>
        <v>0</v>
      </c>
      <c r="F75" s="9"/>
      <c r="G75" s="9"/>
      <c r="H75" s="9"/>
    </row>
    <row r="76" spans="1:8" ht="15">
      <c r="A76" s="9" t="s">
        <v>396</v>
      </c>
      <c r="B76" s="9">
        <v>3270</v>
      </c>
      <c r="C76" s="9">
        <v>3270</v>
      </c>
      <c r="D76" s="9">
        <v>-3270</v>
      </c>
      <c r="E76" s="9">
        <f t="shared" si="1"/>
        <v>0</v>
      </c>
      <c r="F76" s="9"/>
      <c r="G76" s="9"/>
      <c r="H76" s="9"/>
    </row>
    <row r="77" spans="1:8" ht="15">
      <c r="A77" s="9" t="s">
        <v>397</v>
      </c>
      <c r="B77" s="9">
        <v>200</v>
      </c>
      <c r="C77" s="9">
        <v>200</v>
      </c>
      <c r="D77" s="9"/>
      <c r="E77" s="9">
        <f t="shared" si="1"/>
        <v>200</v>
      </c>
      <c r="F77" s="9"/>
      <c r="G77" s="9"/>
      <c r="H77" s="9"/>
    </row>
    <row r="78" spans="1:8" ht="15">
      <c r="A78" s="9" t="s">
        <v>398</v>
      </c>
      <c r="B78" s="9">
        <v>9689</v>
      </c>
      <c r="C78" s="9">
        <v>9739</v>
      </c>
      <c r="D78" s="9">
        <f>SUM(D79:D87)</f>
        <v>368</v>
      </c>
      <c r="E78" s="9">
        <f t="shared" si="1"/>
        <v>10107</v>
      </c>
      <c r="F78" s="9"/>
      <c r="G78" s="9"/>
      <c r="H78" s="9"/>
    </row>
    <row r="79" spans="1:8" ht="15">
      <c r="A79" s="9" t="s">
        <v>399</v>
      </c>
      <c r="B79" s="9">
        <v>612</v>
      </c>
      <c r="C79" s="9">
        <v>612</v>
      </c>
      <c r="D79" s="9">
        <v>44</v>
      </c>
      <c r="E79" s="9">
        <f aca="true" t="shared" si="2" ref="E79:E124">SUM(C79:D79)</f>
        <v>656</v>
      </c>
      <c r="F79" s="9"/>
      <c r="G79" s="9"/>
      <c r="H79" s="9"/>
    </row>
    <row r="80" spans="1:8" ht="15">
      <c r="A80" s="9" t="s">
        <v>400</v>
      </c>
      <c r="B80" s="9">
        <v>1296</v>
      </c>
      <c r="C80" s="9">
        <v>1296</v>
      </c>
      <c r="D80" s="9">
        <v>704</v>
      </c>
      <c r="E80" s="9">
        <f t="shared" si="2"/>
        <v>2000</v>
      </c>
      <c r="F80" s="9"/>
      <c r="G80" s="9"/>
      <c r="H80" s="9"/>
    </row>
    <row r="81" spans="1:8" ht="15">
      <c r="A81" s="9" t="s">
        <v>401</v>
      </c>
      <c r="B81" s="9">
        <v>1104</v>
      </c>
      <c r="C81" s="9">
        <v>1104</v>
      </c>
      <c r="D81" s="9">
        <v>-325</v>
      </c>
      <c r="E81" s="9">
        <f t="shared" si="2"/>
        <v>779</v>
      </c>
      <c r="F81" s="9"/>
      <c r="G81" s="9"/>
      <c r="H81" s="9"/>
    </row>
    <row r="82" spans="1:8" ht="15">
      <c r="A82" s="9" t="s">
        <v>402</v>
      </c>
      <c r="B82" s="9">
        <v>5000</v>
      </c>
      <c r="C82" s="9">
        <v>5000</v>
      </c>
      <c r="D82" s="9">
        <v>-259</v>
      </c>
      <c r="E82" s="9">
        <f t="shared" si="2"/>
        <v>4741</v>
      </c>
      <c r="F82" s="9"/>
      <c r="G82" s="9"/>
      <c r="H82" s="9"/>
    </row>
    <row r="83" spans="1:8" ht="15">
      <c r="A83" s="9" t="s">
        <v>403</v>
      </c>
      <c r="B83" s="9">
        <v>900</v>
      </c>
      <c r="C83" s="9">
        <v>900</v>
      </c>
      <c r="D83" s="9"/>
      <c r="E83" s="9">
        <f t="shared" si="2"/>
        <v>900</v>
      </c>
      <c r="F83" s="9"/>
      <c r="G83" s="201"/>
      <c r="H83" s="201"/>
    </row>
    <row r="84" spans="1:8" ht="15">
      <c r="A84" s="9" t="s">
        <v>404</v>
      </c>
      <c r="B84" s="9">
        <v>331</v>
      </c>
      <c r="C84" s="9">
        <v>381</v>
      </c>
      <c r="D84" s="9"/>
      <c r="E84" s="9">
        <f t="shared" si="2"/>
        <v>381</v>
      </c>
      <c r="F84" s="9"/>
      <c r="G84" s="201"/>
      <c r="H84" s="201"/>
    </row>
    <row r="85" spans="1:8" ht="15">
      <c r="A85" s="9" t="s">
        <v>405</v>
      </c>
      <c r="B85" s="9">
        <v>446</v>
      </c>
      <c r="C85" s="9">
        <v>446</v>
      </c>
      <c r="D85" s="9"/>
      <c r="E85" s="9">
        <f t="shared" si="2"/>
        <v>446</v>
      </c>
      <c r="F85" s="9"/>
      <c r="G85" s="201"/>
      <c r="H85" s="201"/>
    </row>
    <row r="86" spans="1:8" ht="15">
      <c r="A86" s="9" t="s">
        <v>406</v>
      </c>
      <c r="B86" s="9"/>
      <c r="C86" s="9"/>
      <c r="D86" s="9">
        <v>4</v>
      </c>
      <c r="E86" s="9">
        <f t="shared" si="2"/>
        <v>4</v>
      </c>
      <c r="F86" s="9"/>
      <c r="G86" s="201"/>
      <c r="H86" s="201"/>
    </row>
    <row r="87" spans="1:8" ht="15">
      <c r="A87" s="9" t="s">
        <v>415</v>
      </c>
      <c r="B87" s="9"/>
      <c r="C87" s="9"/>
      <c r="D87" s="9">
        <v>200</v>
      </c>
      <c r="E87" s="9">
        <f t="shared" si="2"/>
        <v>200</v>
      </c>
      <c r="F87" s="9"/>
      <c r="G87" s="201"/>
      <c r="H87" s="201"/>
    </row>
    <row r="88" spans="1:8" ht="15">
      <c r="A88" s="9" t="s">
        <v>166</v>
      </c>
      <c r="B88" s="9">
        <v>1529</v>
      </c>
      <c r="C88" s="9">
        <v>1529</v>
      </c>
      <c r="D88" s="9">
        <f>SUM(D89:D94)</f>
        <v>363</v>
      </c>
      <c r="E88" s="9">
        <f t="shared" si="2"/>
        <v>1892</v>
      </c>
      <c r="F88" s="9"/>
      <c r="G88" s="201"/>
      <c r="H88" s="201"/>
    </row>
    <row r="89" spans="1:8" ht="15">
      <c r="A89" s="9" t="s">
        <v>407</v>
      </c>
      <c r="B89" s="9">
        <v>475</v>
      </c>
      <c r="C89" s="9">
        <v>475</v>
      </c>
      <c r="D89" s="9"/>
      <c r="E89" s="9">
        <f t="shared" si="2"/>
        <v>475</v>
      </c>
      <c r="F89" s="9"/>
      <c r="G89" s="201"/>
      <c r="H89" s="201"/>
    </row>
    <row r="90" spans="1:8" ht="15">
      <c r="A90" s="9" t="s">
        <v>408</v>
      </c>
      <c r="B90" s="9">
        <v>403</v>
      </c>
      <c r="C90" s="9">
        <v>403</v>
      </c>
      <c r="D90" s="9">
        <v>-44</v>
      </c>
      <c r="E90" s="9">
        <f t="shared" si="2"/>
        <v>359</v>
      </c>
      <c r="F90" s="9"/>
      <c r="G90" s="201"/>
      <c r="H90" s="201"/>
    </row>
    <row r="91" spans="1:8" ht="15">
      <c r="A91" s="9" t="s">
        <v>410</v>
      </c>
      <c r="B91" s="9">
        <v>52</v>
      </c>
      <c r="C91" s="9">
        <v>52</v>
      </c>
      <c r="D91" s="9">
        <v>425</v>
      </c>
      <c r="E91" s="9">
        <f t="shared" si="2"/>
        <v>477</v>
      </c>
      <c r="F91" s="9"/>
      <c r="G91" s="201"/>
      <c r="H91" s="201"/>
    </row>
    <row r="92" spans="1:8" ht="15">
      <c r="A92" s="9" t="s">
        <v>409</v>
      </c>
      <c r="B92" s="9">
        <v>508</v>
      </c>
      <c r="C92" s="9">
        <v>508</v>
      </c>
      <c r="D92" s="9">
        <v>-279</v>
      </c>
      <c r="E92" s="9">
        <f t="shared" si="2"/>
        <v>229</v>
      </c>
      <c r="F92" s="9"/>
      <c r="G92" s="201"/>
      <c r="H92" s="201"/>
    </row>
    <row r="93" spans="1:8" ht="15">
      <c r="A93" s="9" t="s">
        <v>411</v>
      </c>
      <c r="B93" s="9">
        <v>91</v>
      </c>
      <c r="C93" s="9">
        <v>91</v>
      </c>
      <c r="D93" s="9">
        <v>259</v>
      </c>
      <c r="E93" s="9">
        <f t="shared" si="2"/>
        <v>350</v>
      </c>
      <c r="F93" s="9"/>
      <c r="G93" s="201"/>
      <c r="H93" s="201"/>
    </row>
    <row r="94" spans="1:8" ht="15">
      <c r="A94" s="9" t="s">
        <v>416</v>
      </c>
      <c r="B94" s="9"/>
      <c r="C94" s="9"/>
      <c r="D94" s="9">
        <v>2</v>
      </c>
      <c r="E94" s="9">
        <f t="shared" si="2"/>
        <v>2</v>
      </c>
      <c r="F94" s="9"/>
      <c r="G94" s="201"/>
      <c r="H94" s="201"/>
    </row>
    <row r="95" spans="1:8" ht="15">
      <c r="A95" s="9" t="s">
        <v>354</v>
      </c>
      <c r="B95" s="9"/>
      <c r="C95" s="9">
        <v>3725</v>
      </c>
      <c r="D95" s="9">
        <f>SUM(D96:D98)</f>
        <v>3586</v>
      </c>
      <c r="E95" s="9">
        <f t="shared" si="2"/>
        <v>7311</v>
      </c>
      <c r="F95" s="9"/>
      <c r="G95" s="201"/>
      <c r="H95" s="201"/>
    </row>
    <row r="96" spans="1:8" ht="15">
      <c r="A96" s="9" t="s">
        <v>412</v>
      </c>
      <c r="B96" s="9"/>
      <c r="C96" s="9">
        <v>1355</v>
      </c>
      <c r="D96" s="9">
        <v>116</v>
      </c>
      <c r="E96" s="9">
        <f t="shared" si="2"/>
        <v>1471</v>
      </c>
      <c r="F96" s="9"/>
      <c r="G96" s="201"/>
      <c r="H96" s="201"/>
    </row>
    <row r="97" spans="1:8" ht="15">
      <c r="A97" s="9" t="s">
        <v>413</v>
      </c>
      <c r="B97" s="9"/>
      <c r="C97" s="9">
        <v>2370</v>
      </c>
      <c r="D97" s="9">
        <v>200</v>
      </c>
      <c r="E97" s="9">
        <f t="shared" si="2"/>
        <v>2570</v>
      </c>
      <c r="F97" s="9"/>
      <c r="G97" s="201"/>
      <c r="H97" s="201"/>
    </row>
    <row r="98" spans="1:8" ht="15">
      <c r="A98" s="9" t="s">
        <v>425</v>
      </c>
      <c r="B98" s="9"/>
      <c r="C98" s="9"/>
      <c r="D98" s="9">
        <v>3270</v>
      </c>
      <c r="E98" s="9">
        <f t="shared" si="2"/>
        <v>3270</v>
      </c>
      <c r="F98" s="9"/>
      <c r="G98" s="201"/>
      <c r="H98" s="201"/>
    </row>
    <row r="99" spans="1:8" ht="15">
      <c r="A99" s="9" t="s">
        <v>167</v>
      </c>
      <c r="B99" s="80">
        <v>6359</v>
      </c>
      <c r="C99" s="80">
        <v>6359</v>
      </c>
      <c r="D99" s="80"/>
      <c r="E99" s="9">
        <f t="shared" si="2"/>
        <v>6359</v>
      </c>
      <c r="F99" s="9"/>
      <c r="G99" s="201"/>
      <c r="H99" s="201"/>
    </row>
    <row r="100" spans="1:8" ht="15">
      <c r="A100" s="9" t="s">
        <v>183</v>
      </c>
      <c r="B100" s="9">
        <v>4579</v>
      </c>
      <c r="C100" s="9">
        <v>4849</v>
      </c>
      <c r="D100" s="9">
        <v>310</v>
      </c>
      <c r="E100" s="9">
        <f t="shared" si="2"/>
        <v>5159</v>
      </c>
      <c r="F100" s="9"/>
      <c r="G100" s="201"/>
      <c r="H100" s="201"/>
    </row>
    <row r="101" spans="1:8" ht="15">
      <c r="A101" s="9" t="s">
        <v>108</v>
      </c>
      <c r="B101" s="9">
        <v>233439</v>
      </c>
      <c r="C101" s="9">
        <v>233439</v>
      </c>
      <c r="D101" s="9"/>
      <c r="E101" s="9">
        <f t="shared" si="2"/>
        <v>233439</v>
      </c>
      <c r="F101" s="9"/>
      <c r="G101" s="201"/>
      <c r="H101" s="201"/>
    </row>
    <row r="102" spans="1:8" ht="15">
      <c r="A102" s="9" t="s">
        <v>109</v>
      </c>
      <c r="B102" s="9">
        <v>5236</v>
      </c>
      <c r="C102" s="9">
        <v>5236</v>
      </c>
      <c r="D102" s="9"/>
      <c r="E102" s="9">
        <f t="shared" si="2"/>
        <v>5236</v>
      </c>
      <c r="F102" s="9"/>
      <c r="G102" s="201"/>
      <c r="H102" s="201"/>
    </row>
    <row r="103" spans="1:8" ht="14.25" customHeight="1">
      <c r="A103" s="9" t="s">
        <v>110</v>
      </c>
      <c r="B103" s="80">
        <v>228203</v>
      </c>
      <c r="C103" s="80">
        <v>228203</v>
      </c>
      <c r="D103" s="80"/>
      <c r="E103" s="9">
        <f t="shared" si="2"/>
        <v>228203</v>
      </c>
      <c r="F103" s="9"/>
      <c r="G103" s="201"/>
      <c r="H103" s="201"/>
    </row>
    <row r="104" spans="1:8" ht="15">
      <c r="A104" s="9" t="s">
        <v>111</v>
      </c>
      <c r="B104" s="9">
        <v>544</v>
      </c>
      <c r="C104" s="9">
        <v>544</v>
      </c>
      <c r="D104" s="9"/>
      <c r="E104" s="9">
        <f t="shared" si="2"/>
        <v>544</v>
      </c>
      <c r="F104" s="9"/>
      <c r="G104" s="201"/>
      <c r="H104" s="201"/>
    </row>
    <row r="105" spans="1:8" ht="15">
      <c r="A105" s="9" t="s">
        <v>417</v>
      </c>
      <c r="B105" s="9"/>
      <c r="C105" s="9"/>
      <c r="D105" s="9">
        <f>SUM(D106:D108)</f>
        <v>898</v>
      </c>
      <c r="E105" s="9">
        <f t="shared" si="2"/>
        <v>898</v>
      </c>
      <c r="F105" s="9"/>
      <c r="G105" s="201"/>
      <c r="H105" s="201"/>
    </row>
    <row r="106" spans="1:8" ht="15">
      <c r="A106" s="9" t="s">
        <v>418</v>
      </c>
      <c r="B106" s="9"/>
      <c r="C106" s="9"/>
      <c r="D106" s="9">
        <v>860</v>
      </c>
      <c r="E106" s="9">
        <f t="shared" si="2"/>
        <v>860</v>
      </c>
      <c r="F106" s="9"/>
      <c r="G106" s="201"/>
      <c r="H106" s="201"/>
    </row>
    <row r="107" spans="1:8" ht="15">
      <c r="A107" s="9" t="s">
        <v>419</v>
      </c>
      <c r="B107" s="9"/>
      <c r="C107" s="9"/>
      <c r="D107" s="9">
        <v>28</v>
      </c>
      <c r="E107" s="9">
        <f t="shared" si="2"/>
        <v>28</v>
      </c>
      <c r="F107" s="9"/>
      <c r="G107" s="201"/>
      <c r="H107" s="201"/>
    </row>
    <row r="108" spans="1:8" ht="15">
      <c r="A108" s="9" t="s">
        <v>420</v>
      </c>
      <c r="B108" s="9"/>
      <c r="C108" s="9"/>
      <c r="D108" s="9">
        <v>10</v>
      </c>
      <c r="E108" s="9">
        <f t="shared" si="2"/>
        <v>10</v>
      </c>
      <c r="F108" s="9"/>
      <c r="G108" s="201"/>
      <c r="H108" s="201"/>
    </row>
    <row r="109" spans="1:8" ht="15">
      <c r="A109" s="83" t="s">
        <v>113</v>
      </c>
      <c r="B109" s="9"/>
      <c r="C109" s="83">
        <v>20</v>
      </c>
      <c r="D109" s="83">
        <f>SUM(D110)</f>
        <v>10</v>
      </c>
      <c r="E109" s="83">
        <f t="shared" si="2"/>
        <v>30</v>
      </c>
      <c r="F109" s="9"/>
      <c r="G109" s="201"/>
      <c r="H109" s="201"/>
    </row>
    <row r="110" spans="1:8" ht="15">
      <c r="A110" s="9" t="s">
        <v>343</v>
      </c>
      <c r="B110" s="9"/>
      <c r="C110" s="9">
        <v>20</v>
      </c>
      <c r="D110" s="9">
        <f>SUM(D111)</f>
        <v>10</v>
      </c>
      <c r="E110" s="9">
        <f t="shared" si="2"/>
        <v>30</v>
      </c>
      <c r="F110" s="9"/>
      <c r="G110" s="201"/>
      <c r="H110" s="201"/>
    </row>
    <row r="111" spans="1:8" ht="15">
      <c r="A111" s="9" t="s">
        <v>344</v>
      </c>
      <c r="B111" s="9"/>
      <c r="C111" s="9">
        <v>20</v>
      </c>
      <c r="D111" s="9">
        <v>10</v>
      </c>
      <c r="E111" s="9">
        <f t="shared" si="2"/>
        <v>30</v>
      </c>
      <c r="F111" s="9"/>
      <c r="G111" s="201"/>
      <c r="H111" s="201"/>
    </row>
    <row r="112" spans="1:8" ht="15">
      <c r="A112" s="83" t="s">
        <v>114</v>
      </c>
      <c r="B112" s="83">
        <v>43</v>
      </c>
      <c r="C112" s="83">
        <v>144</v>
      </c>
      <c r="D112" s="83">
        <f>SUM(D113,D115)</f>
        <v>838643</v>
      </c>
      <c r="E112" s="83">
        <f t="shared" si="2"/>
        <v>838787</v>
      </c>
      <c r="F112" s="9"/>
      <c r="G112" s="201"/>
      <c r="H112" s="201"/>
    </row>
    <row r="113" spans="1:8" ht="15">
      <c r="A113" s="9" t="s">
        <v>152</v>
      </c>
      <c r="B113" s="9">
        <v>43</v>
      </c>
      <c r="C113" s="9">
        <v>43</v>
      </c>
      <c r="D113" s="9">
        <f>SUM(D114)</f>
        <v>0</v>
      </c>
      <c r="E113" s="9">
        <f t="shared" si="2"/>
        <v>43</v>
      </c>
      <c r="F113" s="9"/>
      <c r="G113" s="201"/>
      <c r="H113" s="201"/>
    </row>
    <row r="114" spans="1:8" ht="15">
      <c r="A114" s="9" t="s">
        <v>184</v>
      </c>
      <c r="B114" s="9">
        <v>43</v>
      </c>
      <c r="C114" s="9">
        <v>43</v>
      </c>
      <c r="D114" s="9"/>
      <c r="E114" s="9">
        <f t="shared" si="2"/>
        <v>43</v>
      </c>
      <c r="F114" s="9"/>
      <c r="G114" s="201"/>
      <c r="H114" s="201"/>
    </row>
    <row r="115" spans="1:8" ht="15">
      <c r="A115" s="9" t="s">
        <v>345</v>
      </c>
      <c r="B115" s="9"/>
      <c r="C115" s="9">
        <v>101</v>
      </c>
      <c r="D115" s="9">
        <f>SUM(D116:D117)</f>
        <v>838643</v>
      </c>
      <c r="E115" s="9">
        <f t="shared" si="2"/>
        <v>838744</v>
      </c>
      <c r="F115" s="9"/>
      <c r="G115" s="201"/>
      <c r="H115" s="201"/>
    </row>
    <row r="116" spans="1:8" ht="15">
      <c r="A116" s="9" t="s">
        <v>423</v>
      </c>
      <c r="B116" s="9"/>
      <c r="C116" s="9">
        <v>101</v>
      </c>
      <c r="D116" s="9"/>
      <c r="E116" s="9">
        <f t="shared" si="2"/>
        <v>101</v>
      </c>
      <c r="F116" s="63"/>
      <c r="G116" s="201"/>
      <c r="H116" s="201"/>
    </row>
    <row r="117" spans="1:9" ht="15">
      <c r="A117" s="9" t="s">
        <v>424</v>
      </c>
      <c r="B117" s="9"/>
      <c r="C117" s="9"/>
      <c r="D117" s="9">
        <v>838643</v>
      </c>
      <c r="E117" s="9">
        <f t="shared" si="2"/>
        <v>838643</v>
      </c>
      <c r="F117" s="63"/>
      <c r="G117" s="201"/>
      <c r="H117" s="201"/>
      <c r="I117" s="222"/>
    </row>
    <row r="118" spans="1:10" ht="15">
      <c r="A118" s="10" t="s">
        <v>116</v>
      </c>
      <c r="B118" s="10">
        <f>B8+B40+B50+B67+B112</f>
        <v>1381696</v>
      </c>
      <c r="C118" s="10">
        <v>1385902</v>
      </c>
      <c r="D118" s="10">
        <f>SUM(D8,D40,D50,D67,D109,D112)</f>
        <v>6724</v>
      </c>
      <c r="E118" s="10">
        <f>SUM(E8,E40,E50,E67,E109,E112)</f>
        <v>1392626</v>
      </c>
      <c r="F118" s="10" t="s">
        <v>117</v>
      </c>
      <c r="G118" s="202">
        <f>SUM(G8,G19,G24,G49,G58,G64,G70)</f>
        <v>1258475</v>
      </c>
      <c r="H118" s="202">
        <v>1296902</v>
      </c>
      <c r="I118" s="223">
        <f>SUM(I8,I19,I24,I49,I58,I64,I70,I72)</f>
        <v>4881</v>
      </c>
      <c r="J118" s="10">
        <f aca="true" t="shared" si="3" ref="J118:J154">SUM(H118:I118)</f>
        <v>1301783</v>
      </c>
    </row>
    <row r="119" spans="1:10" ht="15">
      <c r="A119" s="83" t="s">
        <v>1</v>
      </c>
      <c r="B119" s="83">
        <f>B120</f>
        <v>3296</v>
      </c>
      <c r="C119" s="83">
        <v>38754</v>
      </c>
      <c r="D119" s="83"/>
      <c r="E119" s="83">
        <f t="shared" si="2"/>
        <v>38754</v>
      </c>
      <c r="F119" s="83" t="s">
        <v>140</v>
      </c>
      <c r="G119" s="202">
        <f>G121</f>
        <v>126517</v>
      </c>
      <c r="H119" s="202">
        <v>127754</v>
      </c>
      <c r="I119" s="223">
        <v>1843</v>
      </c>
      <c r="J119" s="10">
        <f t="shared" si="3"/>
        <v>129597</v>
      </c>
    </row>
    <row r="120" spans="1:10" ht="15">
      <c r="A120" s="9" t="s">
        <v>2</v>
      </c>
      <c r="B120" s="9">
        <v>3296</v>
      </c>
      <c r="C120" s="9">
        <v>38754</v>
      </c>
      <c r="D120" s="9"/>
      <c r="E120" s="9">
        <f t="shared" si="2"/>
        <v>38754</v>
      </c>
      <c r="F120" s="9" t="s">
        <v>141</v>
      </c>
      <c r="G120" s="201">
        <f>G121</f>
        <v>126517</v>
      </c>
      <c r="H120" s="201">
        <v>127754</v>
      </c>
      <c r="I120" s="222">
        <v>1843</v>
      </c>
      <c r="J120" s="9">
        <f t="shared" si="3"/>
        <v>129597</v>
      </c>
    </row>
    <row r="121" spans="1:10" ht="15">
      <c r="A121" s="80" t="s">
        <v>185</v>
      </c>
      <c r="B121" s="80">
        <v>3296</v>
      </c>
      <c r="C121" s="80">
        <v>3296</v>
      </c>
      <c r="D121" s="80"/>
      <c r="E121" s="9">
        <f t="shared" si="2"/>
        <v>3296</v>
      </c>
      <c r="F121" s="9" t="s">
        <v>0</v>
      </c>
      <c r="G121" s="201">
        <v>126517</v>
      </c>
      <c r="H121" s="201">
        <v>127754</v>
      </c>
      <c r="I121" s="207">
        <v>1843</v>
      </c>
      <c r="J121" s="9">
        <f t="shared" si="3"/>
        <v>129597</v>
      </c>
    </row>
    <row r="122" spans="1:10" ht="15">
      <c r="A122" s="9" t="s">
        <v>346</v>
      </c>
      <c r="B122" s="80"/>
      <c r="C122" s="80">
        <v>35458</v>
      </c>
      <c r="D122" s="80"/>
      <c r="E122" s="9">
        <f t="shared" si="2"/>
        <v>35458</v>
      </c>
      <c r="F122" s="9"/>
      <c r="G122" s="9"/>
      <c r="H122" s="9"/>
      <c r="J122" s="9">
        <f t="shared" si="3"/>
        <v>0</v>
      </c>
    </row>
    <row r="123" spans="1:10" ht="15">
      <c r="A123" s="9"/>
      <c r="B123" s="9"/>
      <c r="C123" s="9"/>
      <c r="D123" s="9"/>
      <c r="E123" s="83">
        <f t="shared" si="2"/>
        <v>0</v>
      </c>
      <c r="F123" s="9"/>
      <c r="G123" s="9"/>
      <c r="H123" s="9"/>
      <c r="J123" s="9">
        <f t="shared" si="3"/>
        <v>0</v>
      </c>
    </row>
    <row r="124" spans="1:10" s="92" customFormat="1" ht="18.75">
      <c r="A124" s="91" t="s">
        <v>34</v>
      </c>
      <c r="B124" s="91">
        <f>B118+B119</f>
        <v>1384992</v>
      </c>
      <c r="C124" s="91">
        <v>1424656</v>
      </c>
      <c r="D124" s="91">
        <f>SUM(D118,D119)</f>
        <v>6724</v>
      </c>
      <c r="E124" s="91">
        <f t="shared" si="2"/>
        <v>1431380</v>
      </c>
      <c r="F124" s="91" t="s">
        <v>35</v>
      </c>
      <c r="G124" s="203">
        <f>G118+G119</f>
        <v>1384992</v>
      </c>
      <c r="H124" s="203">
        <v>1424656</v>
      </c>
      <c r="I124" s="224">
        <f>SUM(I118:I119)</f>
        <v>6724</v>
      </c>
      <c r="J124" s="231">
        <f>SUM(J118:J119)</f>
        <v>1431380</v>
      </c>
    </row>
    <row r="125" spans="1:10" ht="16.5">
      <c r="A125" s="249" t="s">
        <v>62</v>
      </c>
      <c r="B125" s="249"/>
      <c r="C125" s="249"/>
      <c r="D125" s="249"/>
      <c r="E125" s="249"/>
      <c r="F125" s="249"/>
      <c r="G125" s="249"/>
      <c r="H125" s="195"/>
      <c r="I125" s="220"/>
      <c r="J125" s="9">
        <f t="shared" si="3"/>
        <v>0</v>
      </c>
    </row>
    <row r="126" spans="1:10" ht="16.5">
      <c r="A126" s="90" t="s">
        <v>84</v>
      </c>
      <c r="B126" s="195"/>
      <c r="C126" s="215">
        <v>1146</v>
      </c>
      <c r="D126" s="211">
        <f>SUM(D127)</f>
        <v>8</v>
      </c>
      <c r="E126" s="211">
        <f>SUM(C126:D126)</f>
        <v>1154</v>
      </c>
      <c r="F126" s="89" t="s">
        <v>22</v>
      </c>
      <c r="G126" s="200">
        <f>SUM(G127)</f>
        <v>25655</v>
      </c>
      <c r="H126" s="200">
        <v>26664</v>
      </c>
      <c r="I126" s="210">
        <f>SUM(I127,I136)</f>
        <v>54</v>
      </c>
      <c r="J126" s="210">
        <f>SUM(J127,J136)</f>
        <v>26718</v>
      </c>
    </row>
    <row r="127" spans="1:10" ht="16.5">
      <c r="A127" s="63" t="s">
        <v>355</v>
      </c>
      <c r="B127" s="195"/>
      <c r="C127" s="194">
        <v>1146</v>
      </c>
      <c r="D127" s="207">
        <f>SUM(D128:D129)</f>
        <v>8</v>
      </c>
      <c r="E127" s="211">
        <f>SUM(C127:D127)</f>
        <v>1154</v>
      </c>
      <c r="F127" s="185" t="s">
        <v>227</v>
      </c>
      <c r="G127" s="201">
        <f>SUM(G128:G135)</f>
        <v>25655</v>
      </c>
      <c r="H127" s="201">
        <v>26242</v>
      </c>
      <c r="I127" s="222">
        <f>SUM(I128:I135)</f>
        <v>9</v>
      </c>
      <c r="J127" s="9">
        <f t="shared" si="3"/>
        <v>26251</v>
      </c>
    </row>
    <row r="128" spans="1:10" ht="16.5">
      <c r="A128" s="63" t="s">
        <v>437</v>
      </c>
      <c r="B128" s="195"/>
      <c r="C128" s="194">
        <v>573</v>
      </c>
      <c r="D128" s="207">
        <v>8</v>
      </c>
      <c r="E128" s="207">
        <f>SUM(C128:D128)</f>
        <v>581</v>
      </c>
      <c r="F128" s="185" t="s">
        <v>228</v>
      </c>
      <c r="G128" s="201">
        <v>21701</v>
      </c>
      <c r="H128" s="201">
        <v>21768</v>
      </c>
      <c r="I128" s="208">
        <v>6</v>
      </c>
      <c r="J128" s="9">
        <f t="shared" si="3"/>
        <v>21774</v>
      </c>
    </row>
    <row r="129" spans="1:10" ht="16.5">
      <c r="A129" s="63" t="s">
        <v>438</v>
      </c>
      <c r="B129" s="195"/>
      <c r="C129" s="194">
        <v>573</v>
      </c>
      <c r="D129" s="207"/>
      <c r="E129" s="207">
        <f>SUM(C129:D129)</f>
        <v>573</v>
      </c>
      <c r="F129" s="9" t="s">
        <v>229</v>
      </c>
      <c r="G129" s="201">
        <v>928</v>
      </c>
      <c r="H129" s="201">
        <v>1088</v>
      </c>
      <c r="I129" s="207">
        <v>-928</v>
      </c>
      <c r="J129" s="9">
        <f t="shared" si="3"/>
        <v>160</v>
      </c>
    </row>
    <row r="130" spans="1:10" ht="16.5">
      <c r="A130" s="63"/>
      <c r="B130" s="195"/>
      <c r="C130" s="194"/>
      <c r="D130" s="207"/>
      <c r="E130" s="207"/>
      <c r="F130" s="9" t="s">
        <v>445</v>
      </c>
      <c r="G130" s="201"/>
      <c r="H130" s="201"/>
      <c r="I130" s="207">
        <v>928</v>
      </c>
      <c r="J130" s="9">
        <f t="shared" si="3"/>
        <v>928</v>
      </c>
    </row>
    <row r="131" spans="1:10" ht="15">
      <c r="A131" s="83" t="s">
        <v>93</v>
      </c>
      <c r="B131" s="10">
        <v>200</v>
      </c>
      <c r="C131" s="10">
        <v>950</v>
      </c>
      <c r="D131" s="10"/>
      <c r="E131" s="211">
        <f>SUM(C131:D131)</f>
        <v>950</v>
      </c>
      <c r="F131" s="63" t="s">
        <v>230</v>
      </c>
      <c r="G131" s="201">
        <v>1667</v>
      </c>
      <c r="H131" s="201">
        <v>1667</v>
      </c>
      <c r="J131" s="9">
        <f t="shared" si="3"/>
        <v>1667</v>
      </c>
    </row>
    <row r="132" spans="1:9" ht="15">
      <c r="A132" s="83"/>
      <c r="B132" s="10"/>
      <c r="C132" s="10"/>
      <c r="D132" s="10"/>
      <c r="E132" s="211"/>
      <c r="F132" s="63" t="s">
        <v>446</v>
      </c>
      <c r="G132" s="201"/>
      <c r="H132" s="201"/>
      <c r="I132" s="207">
        <v>1179</v>
      </c>
    </row>
    <row r="133" spans="1:10" ht="15">
      <c r="A133" s="9" t="s">
        <v>223</v>
      </c>
      <c r="B133" s="9">
        <v>200</v>
      </c>
      <c r="C133" s="9">
        <v>950</v>
      </c>
      <c r="D133" s="9"/>
      <c r="E133" s="207">
        <f>SUM(C133:D133)</f>
        <v>950</v>
      </c>
      <c r="F133" s="63" t="s">
        <v>231</v>
      </c>
      <c r="G133" s="201">
        <v>20</v>
      </c>
      <c r="H133" s="201">
        <v>20</v>
      </c>
      <c r="I133" s="207">
        <v>3</v>
      </c>
      <c r="J133" s="9">
        <f t="shared" si="3"/>
        <v>23</v>
      </c>
    </row>
    <row r="134" spans="1:10" ht="15">
      <c r="A134" s="9" t="s">
        <v>224</v>
      </c>
      <c r="B134" s="9">
        <v>200</v>
      </c>
      <c r="C134" s="9"/>
      <c r="D134" s="9"/>
      <c r="E134" s="207">
        <f>SUM(C134:D134)</f>
        <v>0</v>
      </c>
      <c r="F134" s="63" t="s">
        <v>232</v>
      </c>
      <c r="G134" s="201">
        <v>160</v>
      </c>
      <c r="H134" s="201">
        <v>160</v>
      </c>
      <c r="J134" s="9">
        <f t="shared" si="3"/>
        <v>160</v>
      </c>
    </row>
    <row r="135" spans="1:10" ht="15">
      <c r="A135" s="9" t="s">
        <v>356</v>
      </c>
      <c r="B135" s="9"/>
      <c r="C135" s="9">
        <v>750</v>
      </c>
      <c r="D135" s="9"/>
      <c r="E135" s="207">
        <f>SUM(C135:D135)</f>
        <v>750</v>
      </c>
      <c r="F135" s="9" t="s">
        <v>233</v>
      </c>
      <c r="G135" s="201">
        <v>1179</v>
      </c>
      <c r="H135" s="201">
        <v>1539</v>
      </c>
      <c r="I135" s="207">
        <v>-1179</v>
      </c>
      <c r="J135" s="9">
        <f t="shared" si="3"/>
        <v>360</v>
      </c>
    </row>
    <row r="136" spans="1:10" ht="15">
      <c r="A136" s="83" t="s">
        <v>168</v>
      </c>
      <c r="B136" s="10">
        <f>B138+B141+B143+B145+B146</f>
        <v>499</v>
      </c>
      <c r="C136" s="10">
        <v>499</v>
      </c>
      <c r="D136" s="10">
        <f>SUM(D137,D138,D141,D143,D144,D146)</f>
        <v>2</v>
      </c>
      <c r="E136" s="10">
        <f>SUM(E137,E138,E141,E143,E144,E146)</f>
        <v>501</v>
      </c>
      <c r="F136" s="9" t="s">
        <v>119</v>
      </c>
      <c r="G136" s="201"/>
      <c r="H136" s="201">
        <v>422</v>
      </c>
      <c r="I136" s="207">
        <f>SUM(I137:I138)</f>
        <v>45</v>
      </c>
      <c r="J136" s="9">
        <f t="shared" si="3"/>
        <v>467</v>
      </c>
    </row>
    <row r="137" spans="1:10" ht="15">
      <c r="A137" s="9" t="s">
        <v>439</v>
      </c>
      <c r="B137" s="9"/>
      <c r="C137" s="9"/>
      <c r="D137" s="9">
        <v>2</v>
      </c>
      <c r="E137" s="207">
        <f>SUM(C137:D137)</f>
        <v>2</v>
      </c>
      <c r="F137" s="9" t="s">
        <v>358</v>
      </c>
      <c r="G137" s="201"/>
      <c r="H137" s="201">
        <v>360</v>
      </c>
      <c r="J137" s="9">
        <f>SUM(H137:I137)</f>
        <v>360</v>
      </c>
    </row>
    <row r="138" spans="1:10" ht="15">
      <c r="A138" s="9" t="s">
        <v>169</v>
      </c>
      <c r="B138" s="9">
        <v>50</v>
      </c>
      <c r="C138" s="9">
        <v>50</v>
      </c>
      <c r="D138" s="9">
        <f>SUM(D139)</f>
        <v>30</v>
      </c>
      <c r="E138" s="207">
        <f>SUM(C138:D138)</f>
        <v>80</v>
      </c>
      <c r="F138" s="9" t="s">
        <v>359</v>
      </c>
      <c r="G138" s="201"/>
      <c r="H138" s="201">
        <v>62</v>
      </c>
      <c r="I138" s="207">
        <v>45</v>
      </c>
      <c r="J138" s="9">
        <f>SUM(H138:I138)</f>
        <v>107</v>
      </c>
    </row>
    <row r="139" spans="1:8" ht="15">
      <c r="A139" s="9" t="s">
        <v>444</v>
      </c>
      <c r="B139" s="9">
        <v>50</v>
      </c>
      <c r="C139" s="9">
        <v>50</v>
      </c>
      <c r="D139" s="9">
        <v>30</v>
      </c>
      <c r="E139" s="207">
        <f>SUM(C139:D139)</f>
        <v>80</v>
      </c>
      <c r="F139" s="9"/>
      <c r="G139" s="201"/>
      <c r="H139" s="201"/>
    </row>
    <row r="140" spans="1:8" ht="15">
      <c r="A140" s="9"/>
      <c r="B140" s="9"/>
      <c r="C140" s="9"/>
      <c r="D140" s="9"/>
      <c r="E140" s="207">
        <f>SUM(C140:D140)</f>
        <v>0</v>
      </c>
      <c r="F140" s="9" t="s">
        <v>440</v>
      </c>
      <c r="G140" s="201"/>
      <c r="H140" s="201"/>
    </row>
    <row r="141" spans="1:10" ht="15">
      <c r="A141" s="9" t="s">
        <v>170</v>
      </c>
      <c r="B141" s="9">
        <v>280</v>
      </c>
      <c r="C141" s="9">
        <v>280</v>
      </c>
      <c r="D141" s="9">
        <v>-30</v>
      </c>
      <c r="E141" s="207">
        <f>SUM(C141:D141)</f>
        <v>250</v>
      </c>
      <c r="F141" s="83" t="s">
        <v>234</v>
      </c>
      <c r="G141" s="200">
        <f>SUM(G142:G144)</f>
        <v>7480</v>
      </c>
      <c r="H141" s="200">
        <v>7785</v>
      </c>
      <c r="I141" s="221">
        <f>SUM(I142:I144)</f>
        <v>-136</v>
      </c>
      <c r="J141" s="211">
        <f>SUM(J142:J144)</f>
        <v>7649</v>
      </c>
    </row>
    <row r="142" spans="1:10" ht="15">
      <c r="A142" s="9"/>
      <c r="B142" s="9"/>
      <c r="C142" s="9"/>
      <c r="D142" s="9"/>
      <c r="E142" s="207"/>
      <c r="F142" s="9" t="s">
        <v>121</v>
      </c>
      <c r="G142" s="201">
        <v>6977</v>
      </c>
      <c r="H142" s="201">
        <v>7231</v>
      </c>
      <c r="I142" s="207">
        <v>-636</v>
      </c>
      <c r="J142" s="9">
        <f t="shared" si="3"/>
        <v>6595</v>
      </c>
    </row>
    <row r="143" spans="1:10" ht="15">
      <c r="A143" s="9" t="s">
        <v>226</v>
      </c>
      <c r="B143" s="9">
        <v>90</v>
      </c>
      <c r="C143" s="9">
        <v>90</v>
      </c>
      <c r="D143" s="9"/>
      <c r="E143" s="207">
        <f>SUM(C143:D143)</f>
        <v>90</v>
      </c>
      <c r="F143" s="9" t="s">
        <v>426</v>
      </c>
      <c r="G143" s="201">
        <v>249</v>
      </c>
      <c r="H143" s="201">
        <v>300</v>
      </c>
      <c r="I143" s="207">
        <v>200</v>
      </c>
      <c r="J143" s="9">
        <f t="shared" si="3"/>
        <v>500</v>
      </c>
    </row>
    <row r="144" spans="1:10" ht="15">
      <c r="A144" s="9" t="s">
        <v>171</v>
      </c>
      <c r="B144" s="9">
        <v>76</v>
      </c>
      <c r="C144" s="9">
        <v>76</v>
      </c>
      <c r="D144" s="9"/>
      <c r="E144" s="207">
        <f>SUM(C144:D144)</f>
        <v>76</v>
      </c>
      <c r="F144" s="9" t="s">
        <v>427</v>
      </c>
      <c r="G144" s="201">
        <v>254</v>
      </c>
      <c r="H144" s="201">
        <v>254</v>
      </c>
      <c r="I144" s="207">
        <v>300</v>
      </c>
      <c r="J144" s="9">
        <f t="shared" si="3"/>
        <v>554</v>
      </c>
    </row>
    <row r="145" spans="1:10" ht="15">
      <c r="A145" s="9" t="s">
        <v>172</v>
      </c>
      <c r="B145" s="9">
        <v>76</v>
      </c>
      <c r="C145" s="9">
        <v>76</v>
      </c>
      <c r="D145" s="9"/>
      <c r="E145" s="207">
        <f>SUM(C145:D145)</f>
        <v>76</v>
      </c>
      <c r="F145" s="83" t="s">
        <v>122</v>
      </c>
      <c r="G145" s="200">
        <f>SUM(G146,G149,G152,G156,G158)</f>
        <v>7019</v>
      </c>
      <c r="H145" s="200">
        <v>7357</v>
      </c>
      <c r="I145" s="211">
        <f>SUM(I146,I149,I152,I156,I158)</f>
        <v>-26</v>
      </c>
      <c r="J145" s="211">
        <f>SUM(J146,J149,J152,J156,J158)</f>
        <v>7331</v>
      </c>
    </row>
    <row r="146" spans="1:10" ht="15">
      <c r="A146" s="9" t="s">
        <v>174</v>
      </c>
      <c r="B146" s="9">
        <v>3</v>
      </c>
      <c r="C146" s="9">
        <v>3</v>
      </c>
      <c r="D146" s="9"/>
      <c r="E146" s="207">
        <f>SUM(C146:D146)</f>
        <v>3</v>
      </c>
      <c r="F146" s="9" t="s">
        <v>235</v>
      </c>
      <c r="G146" s="201">
        <f>SUM(G147:G148)</f>
        <v>990</v>
      </c>
      <c r="H146" s="201">
        <v>990</v>
      </c>
      <c r="I146" s="207">
        <f>SUM(I147:I148)</f>
        <v>-25</v>
      </c>
      <c r="J146" s="9">
        <f t="shared" si="3"/>
        <v>965</v>
      </c>
    </row>
    <row r="147" spans="1:10" ht="15">
      <c r="A147" s="83" t="s">
        <v>1</v>
      </c>
      <c r="B147" s="10">
        <f>+B150</f>
        <v>76613</v>
      </c>
      <c r="C147" s="10">
        <v>76685</v>
      </c>
      <c r="D147" s="10">
        <f>SUM(D150,D148)</f>
        <v>1809</v>
      </c>
      <c r="E147" s="10">
        <f>SUM(E150,E148)</f>
        <v>78494</v>
      </c>
      <c r="F147" s="63" t="s">
        <v>237</v>
      </c>
      <c r="G147" s="201">
        <v>500</v>
      </c>
      <c r="H147" s="201">
        <v>500</v>
      </c>
      <c r="I147" s="207">
        <v>-100</v>
      </c>
      <c r="J147" s="9">
        <f t="shared" si="3"/>
        <v>400</v>
      </c>
    </row>
    <row r="148" spans="1:10" ht="15">
      <c r="A148" s="9" t="s">
        <v>2</v>
      </c>
      <c r="B148" s="10"/>
      <c r="C148" s="10">
        <v>43</v>
      </c>
      <c r="D148" s="9"/>
      <c r="E148" s="211">
        <f>SUM(C148:D148)</f>
        <v>43</v>
      </c>
      <c r="F148" s="9" t="s">
        <v>236</v>
      </c>
      <c r="G148" s="201">
        <v>490</v>
      </c>
      <c r="H148" s="201">
        <v>490</v>
      </c>
      <c r="I148" s="207">
        <v>75</v>
      </c>
      <c r="J148" s="9">
        <f t="shared" si="3"/>
        <v>565</v>
      </c>
    </row>
    <row r="149" spans="1:10" ht="15">
      <c r="A149" s="9" t="s">
        <v>357</v>
      </c>
      <c r="B149" s="10"/>
      <c r="C149" s="9">
        <v>43</v>
      </c>
      <c r="D149" s="9"/>
      <c r="E149" s="207">
        <f>SUM(C149:D149)</f>
        <v>43</v>
      </c>
      <c r="F149" s="9" t="s">
        <v>238</v>
      </c>
      <c r="G149" s="201">
        <f>SUM(G150:G151)</f>
        <v>945</v>
      </c>
      <c r="H149" s="201">
        <v>1021</v>
      </c>
      <c r="I149" s="222">
        <f>SUM(I150:I151)</f>
        <v>-200</v>
      </c>
      <c r="J149" s="9">
        <f t="shared" si="3"/>
        <v>821</v>
      </c>
    </row>
    <row r="150" spans="1:10" ht="15">
      <c r="A150" s="63" t="s">
        <v>4</v>
      </c>
      <c r="B150" s="9">
        <v>76613</v>
      </c>
      <c r="C150" s="9">
        <v>76642</v>
      </c>
      <c r="D150" s="9">
        <v>1809</v>
      </c>
      <c r="E150" s="207">
        <f>SUM(C150:D150)</f>
        <v>78451</v>
      </c>
      <c r="F150" s="9" t="s">
        <v>239</v>
      </c>
      <c r="G150" s="201">
        <v>495</v>
      </c>
      <c r="H150" s="201">
        <v>571</v>
      </c>
      <c r="J150" s="9">
        <f t="shared" si="3"/>
        <v>571</v>
      </c>
    </row>
    <row r="151" spans="1:10" ht="15">
      <c r="A151" s="9"/>
      <c r="B151" s="9"/>
      <c r="C151" s="9"/>
      <c r="D151" s="9"/>
      <c r="E151" s="211"/>
      <c r="F151" s="9" t="s">
        <v>240</v>
      </c>
      <c r="G151" s="201">
        <v>450</v>
      </c>
      <c r="H151" s="201">
        <v>450</v>
      </c>
      <c r="I151" s="207">
        <v>-200</v>
      </c>
      <c r="J151" s="9">
        <f t="shared" si="3"/>
        <v>250</v>
      </c>
    </row>
    <row r="152" spans="1:10" ht="15">
      <c r="A152" s="9"/>
      <c r="B152" s="9"/>
      <c r="C152" s="9"/>
      <c r="D152" s="9"/>
      <c r="E152" s="211"/>
      <c r="F152" s="9" t="s">
        <v>241</v>
      </c>
      <c r="G152" s="201">
        <f>SUM(G153:G155)</f>
        <v>3098</v>
      </c>
      <c r="H152" s="201">
        <v>3353</v>
      </c>
      <c r="I152" s="207">
        <f>SUM(I153:I155)</f>
        <v>196</v>
      </c>
      <c r="J152" s="9">
        <f t="shared" si="3"/>
        <v>3549</v>
      </c>
    </row>
    <row r="153" spans="1:10" ht="15">
      <c r="A153" s="9"/>
      <c r="B153" s="9"/>
      <c r="C153" s="9"/>
      <c r="D153" s="9"/>
      <c r="E153" s="211"/>
      <c r="F153" s="9" t="s">
        <v>242</v>
      </c>
      <c r="G153" s="201">
        <v>1600</v>
      </c>
      <c r="H153" s="201">
        <v>1600</v>
      </c>
      <c r="J153" s="9">
        <f t="shared" si="3"/>
        <v>1600</v>
      </c>
    </row>
    <row r="154" spans="1:12" ht="15">
      <c r="A154" s="9"/>
      <c r="B154" s="9"/>
      <c r="C154" s="9"/>
      <c r="D154" s="9"/>
      <c r="E154" s="211"/>
      <c r="F154" s="9" t="s">
        <v>243</v>
      </c>
      <c r="G154" s="201">
        <v>280</v>
      </c>
      <c r="H154" s="201">
        <v>280</v>
      </c>
      <c r="J154" s="9">
        <f t="shared" si="3"/>
        <v>280</v>
      </c>
      <c r="L154" s="165"/>
    </row>
    <row r="155" spans="1:10" ht="15">
      <c r="A155" s="83"/>
      <c r="B155" s="9"/>
      <c r="C155" s="9"/>
      <c r="D155" s="9"/>
      <c r="E155" s="211"/>
      <c r="F155" s="9" t="s">
        <v>244</v>
      </c>
      <c r="G155" s="201">
        <v>1218</v>
      </c>
      <c r="H155" s="201">
        <v>1473</v>
      </c>
      <c r="I155" s="207">
        <v>196</v>
      </c>
      <c r="J155" s="9">
        <f aca="true" t="shared" si="4" ref="J155:J229">SUM(H155:I155)</f>
        <v>1669</v>
      </c>
    </row>
    <row r="156" spans="1:10" ht="15">
      <c r="A156" s="83"/>
      <c r="B156" s="9"/>
      <c r="C156" s="9"/>
      <c r="D156" s="9"/>
      <c r="E156" s="211"/>
      <c r="F156" s="9" t="s">
        <v>245</v>
      </c>
      <c r="G156" s="201">
        <f>SUM(G157)</f>
        <v>150</v>
      </c>
      <c r="H156" s="201">
        <v>150</v>
      </c>
      <c r="I156" s="207">
        <f>SUM(I157)</f>
        <v>-11</v>
      </c>
      <c r="J156" s="9">
        <f t="shared" si="4"/>
        <v>139</v>
      </c>
    </row>
    <row r="157" spans="1:10" ht="15">
      <c r="A157" s="83"/>
      <c r="B157" s="9"/>
      <c r="C157" s="9"/>
      <c r="D157" s="9"/>
      <c r="E157" s="211"/>
      <c r="F157" s="9" t="s">
        <v>246</v>
      </c>
      <c r="G157" s="201">
        <v>150</v>
      </c>
      <c r="H157" s="201">
        <v>150</v>
      </c>
      <c r="I157" s="207">
        <v>-11</v>
      </c>
      <c r="J157" s="9">
        <f t="shared" si="4"/>
        <v>139</v>
      </c>
    </row>
    <row r="158" spans="1:10" ht="15">
      <c r="A158" s="83"/>
      <c r="B158" s="9"/>
      <c r="C158" s="9"/>
      <c r="D158" s="9"/>
      <c r="E158" s="211"/>
      <c r="F158" s="9" t="s">
        <v>247</v>
      </c>
      <c r="G158" s="201">
        <f>SUM(G159:G162)</f>
        <v>1836</v>
      </c>
      <c r="H158" s="201">
        <v>1843</v>
      </c>
      <c r="I158" s="222">
        <f>SUM(I159:I162)</f>
        <v>14</v>
      </c>
      <c r="J158" s="207">
        <f>SUM(J159:J162)</f>
        <v>1857</v>
      </c>
    </row>
    <row r="159" spans="1:10" ht="15">
      <c r="A159" s="83"/>
      <c r="B159" s="9"/>
      <c r="C159" s="9"/>
      <c r="D159" s="9"/>
      <c r="E159" s="211"/>
      <c r="F159" s="9" t="s">
        <v>248</v>
      </c>
      <c r="G159" s="201">
        <v>1400</v>
      </c>
      <c r="H159" s="201">
        <v>1527</v>
      </c>
      <c r="I159" s="207">
        <v>-117</v>
      </c>
      <c r="J159" s="9">
        <f t="shared" si="4"/>
        <v>1410</v>
      </c>
    </row>
    <row r="160" spans="1:10" ht="15">
      <c r="A160" s="83"/>
      <c r="B160" s="9"/>
      <c r="C160" s="9"/>
      <c r="D160" s="9"/>
      <c r="E160" s="211"/>
      <c r="F160" s="9" t="s">
        <v>250</v>
      </c>
      <c r="G160" s="201">
        <v>90</v>
      </c>
      <c r="H160" s="201">
        <v>90</v>
      </c>
      <c r="J160" s="9">
        <f t="shared" si="4"/>
        <v>90</v>
      </c>
    </row>
    <row r="161" spans="1:10" ht="15">
      <c r="A161" s="83"/>
      <c r="B161" s="9"/>
      <c r="C161" s="9"/>
      <c r="D161" s="9"/>
      <c r="E161" s="211"/>
      <c r="F161" s="9" t="s">
        <v>251</v>
      </c>
      <c r="G161" s="201">
        <v>120</v>
      </c>
      <c r="H161" s="201">
        <v>0</v>
      </c>
      <c r="J161" s="9">
        <f t="shared" si="4"/>
        <v>0</v>
      </c>
    </row>
    <row r="162" spans="1:10" ht="15">
      <c r="A162" s="83"/>
      <c r="B162" s="9"/>
      <c r="C162" s="9"/>
      <c r="D162" s="9"/>
      <c r="E162" s="211"/>
      <c r="F162" s="9" t="s">
        <v>252</v>
      </c>
      <c r="G162" s="201">
        <v>226</v>
      </c>
      <c r="H162" s="201">
        <v>226</v>
      </c>
      <c r="I162" s="207">
        <v>131</v>
      </c>
      <c r="J162" s="9">
        <f t="shared" si="4"/>
        <v>357</v>
      </c>
    </row>
    <row r="163" spans="1:10" ht="15">
      <c r="A163" s="83"/>
      <c r="B163" s="9"/>
      <c r="C163" s="9"/>
      <c r="D163" s="9"/>
      <c r="E163" s="211"/>
      <c r="F163" s="83" t="s">
        <v>253</v>
      </c>
      <c r="G163" s="200">
        <f>SUM(G167,G169,G171,G173)</f>
        <v>37158</v>
      </c>
      <c r="H163" s="200">
        <v>37278</v>
      </c>
      <c r="I163" s="211">
        <f>SUM(I164,I167,I169,I171,I173)</f>
        <v>1687</v>
      </c>
      <c r="J163" s="211">
        <f>SUM(J164,J167,J169,J171,J173)</f>
        <v>38965</v>
      </c>
    </row>
    <row r="164" spans="1:10" ht="15">
      <c r="A164" s="83"/>
      <c r="B164" s="9"/>
      <c r="C164" s="9"/>
      <c r="D164" s="9"/>
      <c r="E164" s="211"/>
      <c r="F164" s="9" t="s">
        <v>360</v>
      </c>
      <c r="G164" s="200"/>
      <c r="H164" s="201">
        <v>120</v>
      </c>
      <c r="I164" s="207">
        <f>SUM(I165:I166)</f>
        <v>1687</v>
      </c>
      <c r="J164" s="9">
        <f t="shared" si="4"/>
        <v>1807</v>
      </c>
    </row>
    <row r="165" spans="1:10" ht="15">
      <c r="A165" s="83"/>
      <c r="B165" s="9"/>
      <c r="C165" s="9"/>
      <c r="D165" s="9"/>
      <c r="E165" s="211"/>
      <c r="F165" s="9" t="s">
        <v>441</v>
      </c>
      <c r="G165" s="200"/>
      <c r="H165" s="201">
        <v>120</v>
      </c>
      <c r="J165" s="9">
        <f t="shared" si="4"/>
        <v>120</v>
      </c>
    </row>
    <row r="166" spans="1:10" ht="15">
      <c r="A166" s="83"/>
      <c r="B166" s="9"/>
      <c r="C166" s="9"/>
      <c r="D166" s="9"/>
      <c r="E166" s="211"/>
      <c r="F166" s="9" t="s">
        <v>442</v>
      </c>
      <c r="G166" s="200"/>
      <c r="H166" s="200"/>
      <c r="I166" s="207">
        <v>1687</v>
      </c>
      <c r="J166" s="9">
        <f t="shared" si="4"/>
        <v>1687</v>
      </c>
    </row>
    <row r="167" spans="1:10" ht="15">
      <c r="A167" s="83"/>
      <c r="B167" s="9"/>
      <c r="C167" s="9"/>
      <c r="D167" s="9"/>
      <c r="E167" s="211"/>
      <c r="F167" s="9" t="s">
        <v>254</v>
      </c>
      <c r="G167" s="201">
        <v>900</v>
      </c>
      <c r="H167" s="201">
        <v>900</v>
      </c>
      <c r="J167" s="9">
        <f t="shared" si="4"/>
        <v>900</v>
      </c>
    </row>
    <row r="168" spans="1:10" ht="15">
      <c r="A168" s="83" t="s">
        <v>249</v>
      </c>
      <c r="B168" s="9"/>
      <c r="C168" s="9"/>
      <c r="D168" s="9"/>
      <c r="E168" s="211"/>
      <c r="F168" s="9" t="s">
        <v>443</v>
      </c>
      <c r="G168" s="201">
        <v>900</v>
      </c>
      <c r="H168" s="201">
        <v>900</v>
      </c>
      <c r="J168" s="9">
        <f t="shared" si="4"/>
        <v>900</v>
      </c>
    </row>
    <row r="169" spans="1:10" ht="15">
      <c r="A169" s="83"/>
      <c r="B169" s="9"/>
      <c r="C169" s="9"/>
      <c r="D169" s="9"/>
      <c r="E169" s="211"/>
      <c r="F169" s="9" t="s">
        <v>255</v>
      </c>
      <c r="G169" s="201">
        <v>21546</v>
      </c>
      <c r="H169" s="201">
        <v>21546</v>
      </c>
      <c r="J169" s="9">
        <f t="shared" si="4"/>
        <v>21546</v>
      </c>
    </row>
    <row r="170" spans="1:10" ht="15">
      <c r="A170" s="83"/>
      <c r="B170" s="9"/>
      <c r="C170" s="9"/>
      <c r="D170" s="9"/>
      <c r="E170" s="211"/>
      <c r="F170" s="9" t="s">
        <v>256</v>
      </c>
      <c r="G170" s="201">
        <v>21546</v>
      </c>
      <c r="H170" s="201">
        <v>21546</v>
      </c>
      <c r="J170" s="9">
        <f t="shared" si="4"/>
        <v>21546</v>
      </c>
    </row>
    <row r="171" spans="1:10" ht="15">
      <c r="A171" s="83"/>
      <c r="B171" s="9"/>
      <c r="C171" s="9"/>
      <c r="D171" s="9"/>
      <c r="E171" s="211"/>
      <c r="F171" s="9" t="s">
        <v>257</v>
      </c>
      <c r="G171" s="201">
        <v>11704</v>
      </c>
      <c r="H171" s="201">
        <v>11704</v>
      </c>
      <c r="J171" s="9">
        <f t="shared" si="4"/>
        <v>11704</v>
      </c>
    </row>
    <row r="172" spans="1:10" ht="15">
      <c r="A172" s="83"/>
      <c r="B172" s="9"/>
      <c r="C172" s="9"/>
      <c r="D172" s="9"/>
      <c r="E172" s="211"/>
      <c r="F172" s="9" t="s">
        <v>258</v>
      </c>
      <c r="G172" s="201">
        <v>11704</v>
      </c>
      <c r="H172" s="201">
        <v>11704</v>
      </c>
      <c r="J172" s="9">
        <f t="shared" si="4"/>
        <v>11704</v>
      </c>
    </row>
    <row r="173" spans="1:10" ht="15">
      <c r="A173" s="83"/>
      <c r="B173" s="9"/>
      <c r="C173" s="9"/>
      <c r="D173" s="9"/>
      <c r="E173" s="211"/>
      <c r="F173" s="9" t="s">
        <v>214</v>
      </c>
      <c r="G173" s="201">
        <v>3008</v>
      </c>
      <c r="H173" s="201">
        <v>3008</v>
      </c>
      <c r="J173" s="9">
        <f t="shared" si="4"/>
        <v>3008</v>
      </c>
    </row>
    <row r="174" spans="1:10" ht="15">
      <c r="A174" s="83"/>
      <c r="B174" s="9"/>
      <c r="C174" s="9"/>
      <c r="D174" s="9"/>
      <c r="E174" s="211"/>
      <c r="F174" s="9" t="s">
        <v>259</v>
      </c>
      <c r="G174" s="201">
        <v>3008</v>
      </c>
      <c r="H174" s="201">
        <v>3008</v>
      </c>
      <c r="J174" s="9">
        <f t="shared" si="4"/>
        <v>3008</v>
      </c>
    </row>
    <row r="175" spans="1:10" ht="15">
      <c r="A175" s="83"/>
      <c r="B175" s="9"/>
      <c r="C175" s="9"/>
      <c r="D175" s="9"/>
      <c r="E175" s="211"/>
      <c r="F175" s="83" t="s">
        <v>361</v>
      </c>
      <c r="G175" s="201"/>
      <c r="H175" s="200">
        <v>196</v>
      </c>
      <c r="I175" s="211">
        <f>SUM(I176:I179)</f>
        <v>240</v>
      </c>
      <c r="J175" s="83">
        <f t="shared" si="4"/>
        <v>436</v>
      </c>
    </row>
    <row r="176" spans="1:10" ht="15">
      <c r="A176" s="83"/>
      <c r="B176" s="9"/>
      <c r="C176" s="9"/>
      <c r="D176" s="9"/>
      <c r="E176" s="211"/>
      <c r="F176" s="9" t="s">
        <v>351</v>
      </c>
      <c r="G176" s="201"/>
      <c r="H176" s="201"/>
      <c r="I176" s="207">
        <v>56</v>
      </c>
      <c r="J176" s="9">
        <f t="shared" si="4"/>
        <v>56</v>
      </c>
    </row>
    <row r="177" spans="1:10" ht="15">
      <c r="A177" s="83"/>
      <c r="B177" s="9"/>
      <c r="C177" s="9"/>
      <c r="D177" s="9"/>
      <c r="E177" s="211"/>
      <c r="F177" s="9" t="s">
        <v>362</v>
      </c>
      <c r="G177" s="201"/>
      <c r="H177" s="201">
        <v>196</v>
      </c>
      <c r="I177" s="207">
        <v>12</v>
      </c>
      <c r="J177" s="9">
        <f>SUM(H177:I177)</f>
        <v>208</v>
      </c>
    </row>
    <row r="178" spans="1:10" ht="15">
      <c r="A178" s="83"/>
      <c r="B178" s="9"/>
      <c r="C178" s="9"/>
      <c r="D178" s="9"/>
      <c r="E178" s="211"/>
      <c r="F178" s="9" t="s">
        <v>221</v>
      </c>
      <c r="G178" s="9"/>
      <c r="H178" s="9"/>
      <c r="I178" s="207">
        <v>60</v>
      </c>
      <c r="J178" s="9">
        <f>SUM(H178:I178)</f>
        <v>60</v>
      </c>
    </row>
    <row r="179" spans="1:10" ht="15">
      <c r="A179" s="83"/>
      <c r="B179" s="9"/>
      <c r="C179" s="9"/>
      <c r="D179" s="9"/>
      <c r="E179" s="211"/>
      <c r="F179" s="9" t="s">
        <v>422</v>
      </c>
      <c r="G179" s="9"/>
      <c r="H179" s="9"/>
      <c r="I179" s="207">
        <v>112</v>
      </c>
      <c r="J179" s="9">
        <f>SUM(H179:I179)</f>
        <v>112</v>
      </c>
    </row>
    <row r="180" spans="1:10" s="77" customFormat="1" ht="15.75">
      <c r="A180" s="75" t="s">
        <v>27</v>
      </c>
      <c r="B180" s="75">
        <f>B131+B136+B147</f>
        <v>77312</v>
      </c>
      <c r="C180" s="75">
        <v>79280</v>
      </c>
      <c r="D180" s="75">
        <f>SUM(D126,D131,D136,D147)</f>
        <v>1819</v>
      </c>
      <c r="E180" s="75">
        <f>SUM(E126,E131,E136,E147)</f>
        <v>81099</v>
      </c>
      <c r="F180" s="75" t="s">
        <v>31</v>
      </c>
      <c r="G180" s="204">
        <f>SUM(G126,G141,G145,G163)</f>
        <v>77312</v>
      </c>
      <c r="H180" s="204">
        <v>79280</v>
      </c>
      <c r="I180" s="225">
        <f>SUM(I126,I141,I145,I163,I175)</f>
        <v>1819</v>
      </c>
      <c r="J180" s="225">
        <f>SUM(J126,J141,J145,J163,J175)</f>
        <v>81099</v>
      </c>
    </row>
    <row r="181" spans="1:10" s="77" customFormat="1" ht="15.75">
      <c r="A181" s="75"/>
      <c r="B181" s="75"/>
      <c r="C181" s="10"/>
      <c r="D181" s="75"/>
      <c r="E181" s="75"/>
      <c r="F181" s="75"/>
      <c r="G181" s="75"/>
      <c r="H181" s="75"/>
      <c r="I181" s="225"/>
      <c r="J181" s="9">
        <f t="shared" si="4"/>
        <v>0</v>
      </c>
    </row>
    <row r="182" spans="1:10" ht="15">
      <c r="A182" s="9"/>
      <c r="B182" s="9"/>
      <c r="C182" s="9"/>
      <c r="D182" s="9"/>
      <c r="E182" s="9"/>
      <c r="F182" s="9"/>
      <c r="G182" s="9"/>
      <c r="H182" s="9"/>
      <c r="J182" s="9">
        <f t="shared" si="4"/>
        <v>0</v>
      </c>
    </row>
    <row r="183" spans="1:10" ht="15.75">
      <c r="A183" s="253" t="s">
        <v>175</v>
      </c>
      <c r="B183" s="253"/>
      <c r="C183" s="253"/>
      <c r="D183" s="253"/>
      <c r="E183" s="253"/>
      <c r="F183" s="253"/>
      <c r="G183" s="253"/>
      <c r="H183" s="196"/>
      <c r="I183" s="226"/>
      <c r="J183" s="9">
        <f t="shared" si="4"/>
        <v>0</v>
      </c>
    </row>
    <row r="184" spans="1:10" ht="15">
      <c r="A184" s="83" t="s">
        <v>105</v>
      </c>
      <c r="B184" s="83">
        <v>1966</v>
      </c>
      <c r="C184" s="83">
        <v>1971</v>
      </c>
      <c r="D184" s="83"/>
      <c r="E184" s="83">
        <f>SUM(C184:D184)</f>
        <v>1971</v>
      </c>
      <c r="F184" s="89" t="s">
        <v>22</v>
      </c>
      <c r="G184" s="200">
        <f>SUM(G185)</f>
        <v>26603</v>
      </c>
      <c r="H184" s="200">
        <v>26758</v>
      </c>
      <c r="I184" s="221">
        <f>SUM(I185,I190)</f>
        <v>87</v>
      </c>
      <c r="J184" s="211">
        <f>SUM(J185,J190)</f>
        <v>26845</v>
      </c>
    </row>
    <row r="185" spans="1:10" ht="15">
      <c r="A185" s="83" t="s">
        <v>176</v>
      </c>
      <c r="B185" s="9">
        <v>1047</v>
      </c>
      <c r="C185" s="9">
        <v>1047</v>
      </c>
      <c r="D185" s="9"/>
      <c r="E185" s="79">
        <f aca="true" t="shared" si="5" ref="E185:E194">SUM(C185:D185)</f>
        <v>1047</v>
      </c>
      <c r="F185" s="9" t="s">
        <v>227</v>
      </c>
      <c r="G185" s="201">
        <f>SUM(G186:G188)</f>
        <v>26603</v>
      </c>
      <c r="H185" s="201">
        <v>26758</v>
      </c>
      <c r="I185" s="222">
        <f>SUM(I186:I189)</f>
        <v>62</v>
      </c>
      <c r="J185" s="9">
        <f t="shared" si="4"/>
        <v>26820</v>
      </c>
    </row>
    <row r="186" spans="1:10" ht="15">
      <c r="A186" s="9" t="s">
        <v>173</v>
      </c>
      <c r="B186" s="9">
        <v>283</v>
      </c>
      <c r="C186" s="9">
        <v>283</v>
      </c>
      <c r="D186" s="9"/>
      <c r="E186" s="79">
        <f t="shared" si="5"/>
        <v>283</v>
      </c>
      <c r="F186" s="63" t="s">
        <v>260</v>
      </c>
      <c r="G186" s="201">
        <v>26418</v>
      </c>
      <c r="H186" s="201">
        <v>26573</v>
      </c>
      <c r="I186" s="207">
        <v>58</v>
      </c>
      <c r="J186" s="9">
        <f t="shared" si="4"/>
        <v>26631</v>
      </c>
    </row>
    <row r="187" spans="1:10" ht="15">
      <c r="A187" s="9" t="s">
        <v>171</v>
      </c>
      <c r="B187" s="9">
        <v>636</v>
      </c>
      <c r="C187" s="9">
        <v>636</v>
      </c>
      <c r="D187" s="9"/>
      <c r="E187" s="79">
        <f t="shared" si="5"/>
        <v>636</v>
      </c>
      <c r="F187" s="9" t="s">
        <v>231</v>
      </c>
      <c r="G187" s="201">
        <v>158</v>
      </c>
      <c r="H187" s="201">
        <v>158</v>
      </c>
      <c r="J187" s="9">
        <f t="shared" si="4"/>
        <v>158</v>
      </c>
    </row>
    <row r="188" spans="1:10" ht="15">
      <c r="A188" s="9" t="s">
        <v>177</v>
      </c>
      <c r="B188" s="9">
        <v>636</v>
      </c>
      <c r="C188" s="9">
        <v>636</v>
      </c>
      <c r="D188" s="9"/>
      <c r="E188" s="79">
        <f t="shared" si="5"/>
        <v>636</v>
      </c>
      <c r="F188" s="9" t="s">
        <v>232</v>
      </c>
      <c r="G188" s="201">
        <v>27</v>
      </c>
      <c r="H188" s="201">
        <v>27</v>
      </c>
      <c r="J188" s="9">
        <f t="shared" si="4"/>
        <v>27</v>
      </c>
    </row>
    <row r="189" spans="1:10" ht="15">
      <c r="A189" s="9"/>
      <c r="B189" s="9"/>
      <c r="C189" s="9"/>
      <c r="D189" s="9"/>
      <c r="E189" s="79"/>
      <c r="F189" s="9" t="s">
        <v>233</v>
      </c>
      <c r="G189" s="201"/>
      <c r="H189" s="201"/>
      <c r="I189" s="222">
        <v>4</v>
      </c>
      <c r="J189" s="9">
        <f t="shared" si="4"/>
        <v>4</v>
      </c>
    </row>
    <row r="190" spans="1:10" ht="15">
      <c r="A190" s="9"/>
      <c r="B190" s="9"/>
      <c r="C190" s="9"/>
      <c r="D190" s="9"/>
      <c r="E190" s="79"/>
      <c r="F190" s="9" t="s">
        <v>447</v>
      </c>
      <c r="G190" s="201"/>
      <c r="H190" s="201"/>
      <c r="I190" s="222">
        <f>SUM(I191)</f>
        <v>25</v>
      </c>
      <c r="J190" s="9">
        <f t="shared" si="4"/>
        <v>25</v>
      </c>
    </row>
    <row r="191" spans="1:10" ht="15">
      <c r="A191" s="9"/>
      <c r="B191" s="9"/>
      <c r="C191" s="9"/>
      <c r="D191" s="9"/>
      <c r="E191" s="79"/>
      <c r="F191" s="9" t="s">
        <v>448</v>
      </c>
      <c r="G191" s="201"/>
      <c r="H191" s="201"/>
      <c r="I191" s="222">
        <v>25</v>
      </c>
      <c r="J191" s="9">
        <f t="shared" si="4"/>
        <v>25</v>
      </c>
    </row>
    <row r="192" spans="1:10" ht="15">
      <c r="A192" s="9" t="s">
        <v>363</v>
      </c>
      <c r="B192" s="9"/>
      <c r="C192" s="9">
        <v>5</v>
      </c>
      <c r="D192" s="9"/>
      <c r="E192" s="79">
        <f t="shared" si="5"/>
        <v>5</v>
      </c>
      <c r="F192" s="83" t="s">
        <v>234</v>
      </c>
      <c r="G192" s="200">
        <f>SUM(G193:G195)</f>
        <v>7147</v>
      </c>
      <c r="H192" s="200">
        <v>7189</v>
      </c>
      <c r="I192" s="221">
        <f>SUM(I193:I195)</f>
        <v>-679</v>
      </c>
      <c r="J192" s="211">
        <f>SUM(J193:J195)</f>
        <v>6510</v>
      </c>
    </row>
    <row r="193" spans="1:10" ht="15">
      <c r="A193" s="83" t="s">
        <v>1</v>
      </c>
      <c r="B193" s="83">
        <f>+B194</f>
        <v>41203</v>
      </c>
      <c r="C193" s="83">
        <v>41425</v>
      </c>
      <c r="D193" s="83">
        <f>SUM(D194)</f>
        <v>79</v>
      </c>
      <c r="E193" s="83">
        <f t="shared" si="5"/>
        <v>41504</v>
      </c>
      <c r="F193" s="9" t="s">
        <v>121</v>
      </c>
      <c r="G193" s="201">
        <v>7133</v>
      </c>
      <c r="H193" s="201">
        <v>7175</v>
      </c>
      <c r="I193" s="207">
        <v>-679</v>
      </c>
      <c r="J193" s="9">
        <f t="shared" si="4"/>
        <v>6496</v>
      </c>
    </row>
    <row r="194" spans="1:10" ht="15">
      <c r="A194" s="63" t="s">
        <v>4</v>
      </c>
      <c r="B194" s="9">
        <v>41203</v>
      </c>
      <c r="C194" s="9">
        <v>41425</v>
      </c>
      <c r="D194" s="9">
        <v>79</v>
      </c>
      <c r="E194" s="9">
        <f t="shared" si="5"/>
        <v>41504</v>
      </c>
      <c r="F194" s="9" t="s">
        <v>426</v>
      </c>
      <c r="G194" s="201">
        <v>9</v>
      </c>
      <c r="H194" s="201">
        <v>9</v>
      </c>
      <c r="J194" s="9">
        <f t="shared" si="4"/>
        <v>9</v>
      </c>
    </row>
    <row r="195" spans="1:10" ht="15">
      <c r="A195" s="63"/>
      <c r="B195" s="9"/>
      <c r="C195" s="9"/>
      <c r="D195" s="9"/>
      <c r="E195" s="9"/>
      <c r="F195" s="9" t="s">
        <v>427</v>
      </c>
      <c r="G195" s="201">
        <v>5</v>
      </c>
      <c r="H195" s="201">
        <v>5</v>
      </c>
      <c r="J195" s="9">
        <f t="shared" si="4"/>
        <v>5</v>
      </c>
    </row>
    <row r="196" spans="1:10" ht="15">
      <c r="A196" s="63"/>
      <c r="B196" s="9"/>
      <c r="C196" s="9"/>
      <c r="D196" s="9"/>
      <c r="E196" s="9"/>
      <c r="F196" s="83" t="s">
        <v>122</v>
      </c>
      <c r="G196" s="200">
        <f>SUM(G197,G200,G203,G206,G208)</f>
        <v>9419</v>
      </c>
      <c r="H196" s="200">
        <v>9449</v>
      </c>
      <c r="I196" s="221">
        <f>SUM(I197,I200,I203,I206,I208)</f>
        <v>671</v>
      </c>
      <c r="J196" s="211">
        <f>SUM(J197,J200,J203,J206,J208)</f>
        <v>10120</v>
      </c>
    </row>
    <row r="197" spans="1:10" ht="15">
      <c r="A197" s="63"/>
      <c r="B197" s="9"/>
      <c r="C197" s="9"/>
      <c r="D197" s="9"/>
      <c r="E197" s="9"/>
      <c r="F197" s="9" t="s">
        <v>235</v>
      </c>
      <c r="G197" s="201">
        <f>SUM(G198:G199)</f>
        <v>1031</v>
      </c>
      <c r="H197" s="201">
        <v>1031</v>
      </c>
      <c r="I197" s="207">
        <f>SUM(I198:I199)</f>
        <v>0</v>
      </c>
      <c r="J197" s="207">
        <f>SUM(J198:J199)</f>
        <v>1031</v>
      </c>
    </row>
    <row r="198" spans="1:10" ht="15">
      <c r="A198" s="63"/>
      <c r="B198" s="9"/>
      <c r="C198" s="9"/>
      <c r="D198" s="9"/>
      <c r="E198" s="9"/>
      <c r="F198" s="63" t="s">
        <v>237</v>
      </c>
      <c r="G198" s="201">
        <v>300</v>
      </c>
      <c r="H198" s="201">
        <v>300</v>
      </c>
      <c r="I198" s="207">
        <v>-50</v>
      </c>
      <c r="J198" s="9">
        <f t="shared" si="4"/>
        <v>250</v>
      </c>
    </row>
    <row r="199" spans="1:10" ht="15">
      <c r="A199" s="63"/>
      <c r="B199" s="9"/>
      <c r="C199" s="9"/>
      <c r="D199" s="9"/>
      <c r="E199" s="9"/>
      <c r="F199" s="9" t="s">
        <v>236</v>
      </c>
      <c r="G199" s="201">
        <v>731</v>
      </c>
      <c r="H199" s="201">
        <v>731</v>
      </c>
      <c r="I199" s="207">
        <v>50</v>
      </c>
      <c r="J199" s="9">
        <f t="shared" si="4"/>
        <v>781</v>
      </c>
    </row>
    <row r="200" spans="1:10" ht="15">
      <c r="A200" s="63"/>
      <c r="B200" s="9"/>
      <c r="C200" s="9"/>
      <c r="D200" s="9"/>
      <c r="E200" s="9"/>
      <c r="F200" s="9" t="s">
        <v>238</v>
      </c>
      <c r="G200" s="201">
        <f>SUM(G201:G202)</f>
        <v>137</v>
      </c>
      <c r="H200" s="201">
        <v>137</v>
      </c>
      <c r="J200" s="9">
        <f t="shared" si="4"/>
        <v>137</v>
      </c>
    </row>
    <row r="201" spans="1:10" ht="15">
      <c r="A201" s="63"/>
      <c r="B201" s="9"/>
      <c r="C201" s="9"/>
      <c r="D201" s="9"/>
      <c r="E201" s="9"/>
      <c r="F201" s="9" t="s">
        <v>239</v>
      </c>
      <c r="G201" s="201">
        <v>78</v>
      </c>
      <c r="H201" s="201">
        <v>78</v>
      </c>
      <c r="J201" s="9">
        <f t="shared" si="4"/>
        <v>78</v>
      </c>
    </row>
    <row r="202" spans="1:10" ht="15">
      <c r="A202" s="63"/>
      <c r="B202" s="9"/>
      <c r="C202" s="9"/>
      <c r="D202" s="9"/>
      <c r="E202" s="9"/>
      <c r="F202" s="9" t="s">
        <v>240</v>
      </c>
      <c r="G202" s="201">
        <v>59</v>
      </c>
      <c r="H202" s="201">
        <v>59</v>
      </c>
      <c r="J202" s="9">
        <f t="shared" si="4"/>
        <v>59</v>
      </c>
    </row>
    <row r="203" spans="1:10" ht="15">
      <c r="A203" s="63"/>
      <c r="B203" s="9"/>
      <c r="C203" s="9"/>
      <c r="D203" s="9"/>
      <c r="E203" s="9"/>
      <c r="F203" s="9" t="s">
        <v>241</v>
      </c>
      <c r="G203" s="201">
        <f>SUM(G204:G205)</f>
        <v>5915</v>
      </c>
      <c r="H203" s="201">
        <v>5945</v>
      </c>
      <c r="I203" s="222">
        <f>SUM(I204:I205)</f>
        <v>-25</v>
      </c>
      <c r="J203" s="9">
        <f t="shared" si="4"/>
        <v>5920</v>
      </c>
    </row>
    <row r="204" spans="1:10" ht="15">
      <c r="A204" s="63"/>
      <c r="B204" s="9"/>
      <c r="C204" s="9"/>
      <c r="D204" s="9"/>
      <c r="E204" s="9"/>
      <c r="F204" s="9" t="s">
        <v>261</v>
      </c>
      <c r="G204" s="201">
        <v>5479</v>
      </c>
      <c r="H204" s="201">
        <v>5479</v>
      </c>
      <c r="J204" s="9">
        <f t="shared" si="4"/>
        <v>5479</v>
      </c>
    </row>
    <row r="205" spans="1:10" ht="15">
      <c r="A205" s="63"/>
      <c r="B205" s="9"/>
      <c r="C205" s="9"/>
      <c r="D205" s="9"/>
      <c r="E205" s="9"/>
      <c r="F205" s="9" t="s">
        <v>244</v>
      </c>
      <c r="G205" s="201">
        <v>436</v>
      </c>
      <c r="H205" s="201">
        <v>466</v>
      </c>
      <c r="I205" s="207">
        <v>-25</v>
      </c>
      <c r="J205" s="9">
        <f t="shared" si="4"/>
        <v>441</v>
      </c>
    </row>
    <row r="206" spans="1:10" ht="15">
      <c r="A206" s="63"/>
      <c r="B206" s="9"/>
      <c r="C206" s="9"/>
      <c r="D206" s="9"/>
      <c r="E206" s="9"/>
      <c r="F206" s="9" t="s">
        <v>245</v>
      </c>
      <c r="G206" s="201">
        <f>SUM(G207)</f>
        <v>140</v>
      </c>
      <c r="H206" s="201">
        <v>140</v>
      </c>
      <c r="J206" s="9">
        <f t="shared" si="4"/>
        <v>140</v>
      </c>
    </row>
    <row r="207" spans="1:10" ht="15">
      <c r="A207" s="63"/>
      <c r="B207" s="9"/>
      <c r="C207" s="9"/>
      <c r="D207" s="9"/>
      <c r="E207" s="9"/>
      <c r="F207" s="9" t="s">
        <v>246</v>
      </c>
      <c r="G207" s="201">
        <v>140</v>
      </c>
      <c r="H207" s="201">
        <v>140</v>
      </c>
      <c r="J207" s="9">
        <f t="shared" si="4"/>
        <v>140</v>
      </c>
    </row>
    <row r="208" spans="1:10" ht="15">
      <c r="A208" s="63"/>
      <c r="B208" s="9"/>
      <c r="C208" s="9"/>
      <c r="D208" s="9"/>
      <c r="E208" s="9"/>
      <c r="F208" s="9" t="s">
        <v>247</v>
      </c>
      <c r="G208" s="201">
        <f>SUM(G209:G210)</f>
        <v>2196</v>
      </c>
      <c r="H208" s="201">
        <v>2196</v>
      </c>
      <c r="I208" s="207">
        <f>SUM(I209:I211)</f>
        <v>696</v>
      </c>
      <c r="J208" s="9">
        <f t="shared" si="4"/>
        <v>2892</v>
      </c>
    </row>
    <row r="209" spans="1:10" ht="15">
      <c r="A209" s="63"/>
      <c r="B209" s="9"/>
      <c r="C209" s="9"/>
      <c r="D209" s="9"/>
      <c r="E209" s="9"/>
      <c r="F209" s="9" t="s">
        <v>248</v>
      </c>
      <c r="G209" s="201">
        <v>1913</v>
      </c>
      <c r="H209" s="201">
        <v>1913</v>
      </c>
      <c r="J209" s="9">
        <f t="shared" si="4"/>
        <v>1913</v>
      </c>
    </row>
    <row r="210" spans="1:10" ht="15">
      <c r="A210" s="63"/>
      <c r="B210" s="9"/>
      <c r="C210" s="9"/>
      <c r="D210" s="9"/>
      <c r="E210" s="9"/>
      <c r="F210" s="9" t="s">
        <v>250</v>
      </c>
      <c r="G210" s="201">
        <v>283</v>
      </c>
      <c r="H210" s="201">
        <v>283</v>
      </c>
      <c r="J210" s="9">
        <f t="shared" si="4"/>
        <v>283</v>
      </c>
    </row>
    <row r="211" spans="1:10" ht="15">
      <c r="A211" s="63"/>
      <c r="B211" s="9"/>
      <c r="C211" s="9"/>
      <c r="D211" s="9"/>
      <c r="E211" s="9"/>
      <c r="F211" s="9" t="s">
        <v>252</v>
      </c>
      <c r="G211" s="9"/>
      <c r="H211" s="9"/>
      <c r="I211" s="207">
        <v>696</v>
      </c>
      <c r="J211" s="9">
        <f t="shared" si="4"/>
        <v>696</v>
      </c>
    </row>
    <row r="212" spans="1:10" ht="15.75">
      <c r="A212" s="75" t="s">
        <v>27</v>
      </c>
      <c r="B212" s="75">
        <f>B184+B193</f>
        <v>43169</v>
      </c>
      <c r="C212" s="75">
        <v>43396</v>
      </c>
      <c r="D212" s="75">
        <f>D184+D193</f>
        <v>79</v>
      </c>
      <c r="E212" s="75">
        <f>SUM(C212:D212)</f>
        <v>43475</v>
      </c>
      <c r="F212" s="75" t="s">
        <v>31</v>
      </c>
      <c r="G212" s="204">
        <f>SUM(G184,G192,G196)</f>
        <v>43169</v>
      </c>
      <c r="H212" s="204">
        <v>43396</v>
      </c>
      <c r="I212" s="227">
        <f>SUM(I184,I192,I196)</f>
        <v>79</v>
      </c>
      <c r="J212" s="225">
        <f>SUM(J184,J192,J196)</f>
        <v>43475</v>
      </c>
    </row>
    <row r="213" spans="1:10" ht="15.75">
      <c r="A213" s="253" t="s">
        <v>178</v>
      </c>
      <c r="B213" s="253"/>
      <c r="C213" s="253"/>
      <c r="D213" s="253"/>
      <c r="E213" s="253"/>
      <c r="F213" s="253"/>
      <c r="G213" s="253"/>
      <c r="H213" s="196"/>
      <c r="I213" s="226"/>
      <c r="J213" s="9">
        <f t="shared" si="4"/>
        <v>0</v>
      </c>
    </row>
    <row r="214" spans="1:10" ht="15">
      <c r="A214" s="83" t="s">
        <v>105</v>
      </c>
      <c r="B214" s="83">
        <v>542</v>
      </c>
      <c r="C214" s="83">
        <v>981</v>
      </c>
      <c r="D214" s="83">
        <f>SUM(D215,D220:D221)</f>
        <v>43</v>
      </c>
      <c r="E214" s="83">
        <f>SUM(E215,E220:E221)</f>
        <v>1024</v>
      </c>
      <c r="F214" s="89" t="s">
        <v>22</v>
      </c>
      <c r="G214" s="200">
        <f>SUM(G215)</f>
        <v>4704</v>
      </c>
      <c r="H214" s="200">
        <v>4768</v>
      </c>
      <c r="I214" s="221">
        <f>SUM(I215,I219)</f>
        <v>26</v>
      </c>
      <c r="J214" s="211">
        <f>SUM(J215,J219)</f>
        <v>4794</v>
      </c>
    </row>
    <row r="215" spans="1:10" ht="15">
      <c r="A215" s="9" t="s">
        <v>106</v>
      </c>
      <c r="B215" s="9">
        <v>525</v>
      </c>
      <c r="C215" s="9">
        <v>963</v>
      </c>
      <c r="D215" s="9"/>
      <c r="E215" s="9">
        <f aca="true" t="shared" si="6" ref="E215:E230">SUM(C215:D215)</f>
        <v>963</v>
      </c>
      <c r="F215" s="9" t="s">
        <v>227</v>
      </c>
      <c r="G215" s="201">
        <f>SUM(G216:G217)</f>
        <v>4704</v>
      </c>
      <c r="H215" s="201">
        <v>4768</v>
      </c>
      <c r="I215" s="222">
        <f>SUM(I216:I218)</f>
        <v>24</v>
      </c>
      <c r="J215" s="9">
        <f t="shared" si="4"/>
        <v>4792</v>
      </c>
    </row>
    <row r="216" spans="1:10" ht="15">
      <c r="A216" s="9" t="s">
        <v>225</v>
      </c>
      <c r="B216" s="9">
        <f>SUM(B217:B222)</f>
        <v>542</v>
      </c>
      <c r="C216" s="9">
        <v>963</v>
      </c>
      <c r="D216" s="9"/>
      <c r="E216" s="9">
        <f t="shared" si="6"/>
        <v>963</v>
      </c>
      <c r="F216" s="9" t="s">
        <v>228</v>
      </c>
      <c r="G216" s="201">
        <v>4679</v>
      </c>
      <c r="H216" s="201">
        <v>4743</v>
      </c>
      <c r="I216" s="207">
        <v>4</v>
      </c>
      <c r="J216" s="9">
        <f t="shared" si="4"/>
        <v>4747</v>
      </c>
    </row>
    <row r="217" spans="1:10" ht="15">
      <c r="A217" s="9" t="s">
        <v>451</v>
      </c>
      <c r="B217" s="9">
        <v>490</v>
      </c>
      <c r="C217" s="9">
        <v>928</v>
      </c>
      <c r="D217" s="9"/>
      <c r="E217" s="9">
        <f t="shared" si="6"/>
        <v>928</v>
      </c>
      <c r="F217" s="9" t="s">
        <v>232</v>
      </c>
      <c r="G217" s="201">
        <v>25</v>
      </c>
      <c r="H217" s="201">
        <v>25</v>
      </c>
      <c r="J217" s="9">
        <f t="shared" si="4"/>
        <v>25</v>
      </c>
    </row>
    <row r="218" spans="1:10" ht="15">
      <c r="A218" s="9" t="s">
        <v>452</v>
      </c>
      <c r="B218" s="9">
        <v>20</v>
      </c>
      <c r="C218" s="9">
        <v>20</v>
      </c>
      <c r="D218" s="9"/>
      <c r="E218" s="9">
        <f>SUM(C218:D218)</f>
        <v>20</v>
      </c>
      <c r="F218" s="9" t="s">
        <v>233</v>
      </c>
      <c r="G218" s="201"/>
      <c r="H218" s="201"/>
      <c r="I218" s="222">
        <v>20</v>
      </c>
      <c r="J218" s="9">
        <f t="shared" si="4"/>
        <v>20</v>
      </c>
    </row>
    <row r="219" spans="1:10" ht="15">
      <c r="A219" s="9" t="s">
        <v>453</v>
      </c>
      <c r="B219" s="9">
        <v>15</v>
      </c>
      <c r="C219" s="9">
        <v>15</v>
      </c>
      <c r="D219" s="9"/>
      <c r="E219" s="9">
        <f>SUM(C219:D219)</f>
        <v>15</v>
      </c>
      <c r="F219" s="9" t="s">
        <v>447</v>
      </c>
      <c r="G219" s="201"/>
      <c r="H219" s="201"/>
      <c r="I219" s="222">
        <f>SUM(I220)</f>
        <v>2</v>
      </c>
      <c r="J219" s="9">
        <f t="shared" si="4"/>
        <v>2</v>
      </c>
    </row>
    <row r="220" spans="1:10" ht="15">
      <c r="A220" s="9" t="s">
        <v>183</v>
      </c>
      <c r="B220" s="9">
        <v>17</v>
      </c>
      <c r="C220" s="9">
        <v>17</v>
      </c>
      <c r="D220" s="9">
        <v>42</v>
      </c>
      <c r="E220" s="9">
        <f>SUM(C220:D220)</f>
        <v>59</v>
      </c>
      <c r="F220" s="9" t="s">
        <v>448</v>
      </c>
      <c r="G220" s="201"/>
      <c r="H220" s="201"/>
      <c r="I220" s="222">
        <v>2</v>
      </c>
      <c r="J220" s="9">
        <f t="shared" si="4"/>
        <v>2</v>
      </c>
    </row>
    <row r="221" spans="1:10" ht="15">
      <c r="A221" s="9" t="s">
        <v>111</v>
      </c>
      <c r="B221" s="9"/>
      <c r="C221" s="9">
        <v>1</v>
      </c>
      <c r="D221" s="9">
        <v>1</v>
      </c>
      <c r="E221" s="9">
        <f>SUM(C221:D221)</f>
        <v>2</v>
      </c>
      <c r="F221" s="83" t="s">
        <v>234</v>
      </c>
      <c r="G221" s="200">
        <f>SUM(G222:G224)</f>
        <v>1276</v>
      </c>
      <c r="H221" s="200">
        <v>1293</v>
      </c>
      <c r="I221" s="221">
        <f>SUM(I222:I224)</f>
        <v>6</v>
      </c>
      <c r="J221" s="211">
        <f>SUM(J222:J224)</f>
        <v>1299</v>
      </c>
    </row>
    <row r="222" spans="1:10" ht="15">
      <c r="A222" s="9"/>
      <c r="B222" s="9"/>
      <c r="C222" s="9"/>
      <c r="D222" s="9"/>
      <c r="E222" s="9"/>
      <c r="F222" s="9" t="s">
        <v>121</v>
      </c>
      <c r="G222" s="201">
        <v>1263</v>
      </c>
      <c r="H222" s="201">
        <v>1280</v>
      </c>
      <c r="I222" s="207">
        <v>6</v>
      </c>
      <c r="J222" s="9">
        <f t="shared" si="4"/>
        <v>1286</v>
      </c>
    </row>
    <row r="223" spans="1:10" ht="15">
      <c r="A223" s="9"/>
      <c r="B223" s="9"/>
      <c r="C223" s="9"/>
      <c r="D223" s="9"/>
      <c r="E223" s="9"/>
      <c r="F223" s="9" t="s">
        <v>426</v>
      </c>
      <c r="G223" s="201">
        <v>8</v>
      </c>
      <c r="H223" s="201">
        <v>8</v>
      </c>
      <c r="J223" s="9">
        <f t="shared" si="4"/>
        <v>8</v>
      </c>
    </row>
    <row r="224" spans="1:10" ht="15">
      <c r="A224" s="9"/>
      <c r="B224" s="9"/>
      <c r="C224" s="9"/>
      <c r="D224" s="9"/>
      <c r="E224" s="9"/>
      <c r="F224" s="9" t="s">
        <v>427</v>
      </c>
      <c r="G224" s="201">
        <v>5</v>
      </c>
      <c r="H224" s="201">
        <v>5</v>
      </c>
      <c r="J224" s="9">
        <f t="shared" si="4"/>
        <v>5</v>
      </c>
    </row>
    <row r="225" spans="1:9" ht="15">
      <c r="A225" s="83" t="s">
        <v>449</v>
      </c>
      <c r="B225" s="9"/>
      <c r="C225" s="9"/>
      <c r="D225" s="83">
        <f>SUM(D226)</f>
        <v>32</v>
      </c>
      <c r="E225" s="83">
        <f t="shared" si="6"/>
        <v>32</v>
      </c>
      <c r="F225" s="9"/>
      <c r="G225" s="201"/>
      <c r="H225" s="201"/>
      <c r="I225" s="222"/>
    </row>
    <row r="226" spans="1:9" ht="15">
      <c r="A226" s="9" t="s">
        <v>450</v>
      </c>
      <c r="B226" s="9"/>
      <c r="C226" s="9"/>
      <c r="D226" s="9">
        <v>32</v>
      </c>
      <c r="E226" s="9">
        <f t="shared" si="6"/>
        <v>32</v>
      </c>
      <c r="F226" s="9"/>
      <c r="G226" s="201"/>
      <c r="H226" s="201"/>
      <c r="I226" s="222"/>
    </row>
    <row r="227" spans="1:10" ht="15">
      <c r="A227" s="83" t="s">
        <v>1</v>
      </c>
      <c r="B227" s="83">
        <f>+B230</f>
        <v>8701</v>
      </c>
      <c r="C227" s="83">
        <v>10028</v>
      </c>
      <c r="D227" s="83">
        <f>SUM(D228,D230)</f>
        <v>-45</v>
      </c>
      <c r="E227" s="83">
        <f>SUM(E228,E230)</f>
        <v>9983</v>
      </c>
      <c r="F227" s="83" t="s">
        <v>122</v>
      </c>
      <c r="G227" s="200">
        <f>SUM(G228,G232,G235,G238)</f>
        <v>3263</v>
      </c>
      <c r="H227" s="200">
        <v>4339</v>
      </c>
      <c r="I227" s="221">
        <f>SUM(I228,I232,I235,I238)</f>
        <v>-668</v>
      </c>
      <c r="J227" s="211">
        <f>SUM(J228,J232,J235,J238)</f>
        <v>3671</v>
      </c>
    </row>
    <row r="228" spans="1:10" ht="15">
      <c r="A228" s="9" t="s">
        <v>2</v>
      </c>
      <c r="B228" s="9"/>
      <c r="C228" s="9">
        <v>341</v>
      </c>
      <c r="D228" s="9"/>
      <c r="E228" s="9">
        <f t="shared" si="6"/>
        <v>341</v>
      </c>
      <c r="F228" s="9" t="s">
        <v>235</v>
      </c>
      <c r="G228" s="201">
        <f>SUM(G229:G231)</f>
        <v>1660</v>
      </c>
      <c r="H228" s="201">
        <v>1793</v>
      </c>
      <c r="I228" s="222">
        <f>SUM(I229:I231)</f>
        <v>-663</v>
      </c>
      <c r="J228" s="9">
        <f t="shared" si="4"/>
        <v>1130</v>
      </c>
    </row>
    <row r="229" spans="1:10" ht="15">
      <c r="A229" s="9" t="s">
        <v>357</v>
      </c>
      <c r="B229" s="9"/>
      <c r="C229" s="9">
        <v>341</v>
      </c>
      <c r="D229" s="9"/>
      <c r="E229" s="9">
        <f t="shared" si="6"/>
        <v>341</v>
      </c>
      <c r="F229" s="63" t="s">
        <v>237</v>
      </c>
      <c r="G229" s="201">
        <v>600</v>
      </c>
      <c r="H229" s="201">
        <v>733</v>
      </c>
      <c r="J229" s="9">
        <f t="shared" si="4"/>
        <v>733</v>
      </c>
    </row>
    <row r="230" spans="1:10" ht="15">
      <c r="A230" s="63" t="s">
        <v>4</v>
      </c>
      <c r="B230" s="9">
        <v>8701</v>
      </c>
      <c r="C230" s="9">
        <v>9687</v>
      </c>
      <c r="D230" s="9">
        <v>-45</v>
      </c>
      <c r="E230" s="9">
        <f t="shared" si="6"/>
        <v>9642</v>
      </c>
      <c r="F230" s="63" t="s">
        <v>263</v>
      </c>
      <c r="G230" s="201">
        <v>825</v>
      </c>
      <c r="H230" s="201">
        <v>825</v>
      </c>
      <c r="I230" s="207">
        <v>-666</v>
      </c>
      <c r="J230" s="9">
        <f aca="true" t="shared" si="7" ref="J230:J243">SUM(H230:I230)</f>
        <v>159</v>
      </c>
    </row>
    <row r="231" spans="1:10" ht="15">
      <c r="A231" s="63"/>
      <c r="B231" s="9"/>
      <c r="C231" s="9"/>
      <c r="D231" s="9"/>
      <c r="E231" s="9"/>
      <c r="F231" s="9" t="s">
        <v>236</v>
      </c>
      <c r="G231" s="201">
        <v>235</v>
      </c>
      <c r="H231" s="201">
        <v>235</v>
      </c>
      <c r="I231" s="207">
        <v>3</v>
      </c>
      <c r="J231" s="9">
        <f t="shared" si="7"/>
        <v>238</v>
      </c>
    </row>
    <row r="232" spans="1:10" ht="15">
      <c r="A232" s="63"/>
      <c r="B232" s="9"/>
      <c r="C232" s="9"/>
      <c r="D232" s="9"/>
      <c r="E232" s="9"/>
      <c r="F232" s="9" t="s">
        <v>238</v>
      </c>
      <c r="G232" s="201">
        <f>SUM(G233:G234)</f>
        <v>210</v>
      </c>
      <c r="H232" s="201">
        <v>210</v>
      </c>
      <c r="J232" s="9">
        <f t="shared" si="7"/>
        <v>210</v>
      </c>
    </row>
    <row r="233" spans="1:10" ht="15">
      <c r="A233" s="63"/>
      <c r="B233" s="9"/>
      <c r="C233" s="9"/>
      <c r="D233" s="9"/>
      <c r="E233" s="9"/>
      <c r="F233" s="9" t="s">
        <v>239</v>
      </c>
      <c r="G233" s="201">
        <v>30</v>
      </c>
      <c r="H233" s="201">
        <v>30</v>
      </c>
      <c r="J233" s="9">
        <f t="shared" si="7"/>
        <v>30</v>
      </c>
    </row>
    <row r="234" spans="1:10" ht="15">
      <c r="A234" s="63"/>
      <c r="B234" s="9"/>
      <c r="C234" s="9"/>
      <c r="D234" s="9"/>
      <c r="E234" s="9"/>
      <c r="F234" s="9" t="s">
        <v>240</v>
      </c>
      <c r="G234" s="201">
        <v>180</v>
      </c>
      <c r="H234" s="201">
        <v>180</v>
      </c>
      <c r="J234" s="9">
        <f t="shared" si="7"/>
        <v>180</v>
      </c>
    </row>
    <row r="235" spans="1:10" ht="15">
      <c r="A235" s="63"/>
      <c r="B235" s="9"/>
      <c r="C235" s="9"/>
      <c r="D235" s="9"/>
      <c r="E235" s="9"/>
      <c r="F235" s="9" t="s">
        <v>241</v>
      </c>
      <c r="G235" s="201">
        <f>SUM(G236:G237)</f>
        <v>688</v>
      </c>
      <c r="H235" s="201">
        <v>1298</v>
      </c>
      <c r="I235" s="222">
        <f>SUM(I236:I237)</f>
        <v>-5</v>
      </c>
      <c r="J235" s="9">
        <f t="shared" si="7"/>
        <v>1293</v>
      </c>
    </row>
    <row r="236" spans="1:10" ht="15">
      <c r="A236" s="63"/>
      <c r="B236" s="9"/>
      <c r="C236" s="9"/>
      <c r="D236" s="9"/>
      <c r="E236" s="9"/>
      <c r="F236" s="9" t="s">
        <v>262</v>
      </c>
      <c r="G236" s="201">
        <v>50</v>
      </c>
      <c r="H236" s="201">
        <v>50</v>
      </c>
      <c r="J236" s="9">
        <f t="shared" si="7"/>
        <v>50</v>
      </c>
    </row>
    <row r="237" spans="1:10" ht="15">
      <c r="A237" s="63"/>
      <c r="B237" s="9"/>
      <c r="C237" s="9"/>
      <c r="D237" s="9"/>
      <c r="E237" s="9"/>
      <c r="F237" s="9" t="s">
        <v>244</v>
      </c>
      <c r="G237" s="201">
        <v>638</v>
      </c>
      <c r="H237" s="201">
        <v>1248</v>
      </c>
      <c r="I237" s="207">
        <v>-5</v>
      </c>
      <c r="J237" s="9">
        <f t="shared" si="7"/>
        <v>1243</v>
      </c>
    </row>
    <row r="238" spans="1:10" ht="15">
      <c r="A238" s="63"/>
      <c r="B238" s="9"/>
      <c r="C238" s="9"/>
      <c r="D238" s="9"/>
      <c r="E238" s="9"/>
      <c r="F238" s="9" t="s">
        <v>247</v>
      </c>
      <c r="G238" s="201">
        <f>SUM(G239:G240)</f>
        <v>705</v>
      </c>
      <c r="H238" s="201">
        <v>1038</v>
      </c>
      <c r="I238" s="222"/>
      <c r="J238" s="9">
        <f t="shared" si="7"/>
        <v>1038</v>
      </c>
    </row>
    <row r="239" spans="1:10" ht="15">
      <c r="A239" s="63"/>
      <c r="B239" s="9"/>
      <c r="C239" s="9"/>
      <c r="D239" s="9"/>
      <c r="E239" s="9"/>
      <c r="F239" s="9" t="s">
        <v>248</v>
      </c>
      <c r="G239" s="201">
        <v>688</v>
      </c>
      <c r="H239" s="201">
        <v>1021</v>
      </c>
      <c r="J239" s="9">
        <f t="shared" si="7"/>
        <v>1021</v>
      </c>
    </row>
    <row r="240" spans="1:10" ht="15">
      <c r="A240" s="63"/>
      <c r="B240" s="9"/>
      <c r="C240" s="9"/>
      <c r="D240" s="9"/>
      <c r="E240" s="9"/>
      <c r="F240" s="9" t="s">
        <v>250</v>
      </c>
      <c r="G240" s="201">
        <v>17</v>
      </c>
      <c r="H240" s="201">
        <v>17</v>
      </c>
      <c r="J240" s="9">
        <f t="shared" si="7"/>
        <v>17</v>
      </c>
    </row>
    <row r="241" spans="1:10" ht="15">
      <c r="A241" s="63"/>
      <c r="B241" s="9"/>
      <c r="C241" s="9"/>
      <c r="D241" s="9"/>
      <c r="E241" s="9"/>
      <c r="F241" s="83" t="s">
        <v>361</v>
      </c>
      <c r="G241" s="201"/>
      <c r="H241" s="200">
        <v>609</v>
      </c>
      <c r="I241" s="211">
        <f>SUM(I242)</f>
        <v>666</v>
      </c>
      <c r="J241" s="211">
        <f>SUM(J242)</f>
        <v>1275</v>
      </c>
    </row>
    <row r="242" spans="1:10" ht="15">
      <c r="A242" s="63"/>
      <c r="B242" s="9"/>
      <c r="C242" s="9"/>
      <c r="D242" s="9"/>
      <c r="E242" s="9"/>
      <c r="F242" s="9" t="s">
        <v>364</v>
      </c>
      <c r="G242" s="201"/>
      <c r="H242" s="201">
        <v>609</v>
      </c>
      <c r="I242" s="207">
        <v>666</v>
      </c>
      <c r="J242" s="9">
        <f t="shared" si="7"/>
        <v>1275</v>
      </c>
    </row>
    <row r="243" spans="1:10" ht="15">
      <c r="A243" s="83"/>
      <c r="B243" s="9"/>
      <c r="C243" s="9"/>
      <c r="D243" s="9"/>
      <c r="E243" s="9"/>
      <c r="F243" s="83"/>
      <c r="G243" s="201"/>
      <c r="H243" s="201"/>
      <c r="I243" s="211"/>
      <c r="J243" s="9">
        <f t="shared" si="7"/>
        <v>0</v>
      </c>
    </row>
    <row r="244" spans="1:10" ht="15.75">
      <c r="A244" s="75" t="s">
        <v>27</v>
      </c>
      <c r="B244" s="75">
        <f>B214+B227</f>
        <v>9243</v>
      </c>
      <c r="C244" s="75">
        <v>11009</v>
      </c>
      <c r="D244" s="75">
        <f>SUM(D214,D225,D227)</f>
        <v>30</v>
      </c>
      <c r="E244" s="10">
        <f>SUM(C244:D244)</f>
        <v>11039</v>
      </c>
      <c r="F244" s="75" t="s">
        <v>31</v>
      </c>
      <c r="G244" s="204">
        <f>SUM(G214,G221,G227)</f>
        <v>9243</v>
      </c>
      <c r="H244" s="204">
        <v>11009</v>
      </c>
      <c r="I244" s="227">
        <f>SUM(I214,I221,I227,I241)</f>
        <v>30</v>
      </c>
      <c r="J244" s="225">
        <f>SUM(J214,J221,J227,J241)</f>
        <v>11039</v>
      </c>
    </row>
    <row r="245" spans="1:10" ht="15">
      <c r="A245" s="10" t="s">
        <v>32</v>
      </c>
      <c r="B245" s="10">
        <f>B180+B212+B244</f>
        <v>129724</v>
      </c>
      <c r="C245" s="10">
        <v>133685</v>
      </c>
      <c r="D245" s="10">
        <f>D180+D212+D244</f>
        <v>1928</v>
      </c>
      <c r="E245" s="10">
        <f>SUM(C245:D245)</f>
        <v>135613</v>
      </c>
      <c r="F245" s="10" t="s">
        <v>32</v>
      </c>
      <c r="G245" s="202">
        <f>SUM(G180,G212,G244)</f>
        <v>129724</v>
      </c>
      <c r="H245" s="202">
        <v>133685</v>
      </c>
      <c r="I245" s="223">
        <f>SUM(I180,I212,I244)</f>
        <v>1928</v>
      </c>
      <c r="J245" s="209">
        <f>SUM(J180,J212,J244)</f>
        <v>135613</v>
      </c>
    </row>
    <row r="246" spans="1:10" s="15" customFormat="1" ht="14.25">
      <c r="A246" s="10" t="s">
        <v>278</v>
      </c>
      <c r="B246" s="10">
        <f>SUM(B124,B245)</f>
        <v>1514716</v>
      </c>
      <c r="C246" s="10">
        <v>1558341</v>
      </c>
      <c r="D246" s="10">
        <f>SUM(D124,D245)</f>
        <v>8652</v>
      </c>
      <c r="E246" s="10">
        <f>SUM(C246:D246)</f>
        <v>1566993</v>
      </c>
      <c r="F246" s="10" t="s">
        <v>278</v>
      </c>
      <c r="G246" s="202">
        <f>SUM(G124,G245)</f>
        <v>1514716</v>
      </c>
      <c r="H246" s="202">
        <v>1558341</v>
      </c>
      <c r="I246" s="223">
        <f>SUM(I124,I245)</f>
        <v>8652</v>
      </c>
      <c r="J246" s="209">
        <f>SUM(J124,J245)</f>
        <v>1566993</v>
      </c>
    </row>
    <row r="247" spans="1:10" s="77" customFormat="1" ht="15.75" hidden="1">
      <c r="A247" s="75" t="s">
        <v>33</v>
      </c>
      <c r="B247" s="75" t="e">
        <f>-(B150+B194+#REF!+B230+#REF!+#REF!+#REF!+#REF!)</f>
        <v>#REF!</v>
      </c>
      <c r="C247" s="75"/>
      <c r="D247" s="75"/>
      <c r="E247" s="75"/>
      <c r="F247" s="76" t="s">
        <v>5</v>
      </c>
      <c r="G247" s="204">
        <f>-G121</f>
        <v>-126517</v>
      </c>
      <c r="H247" s="204"/>
      <c r="I247" s="225"/>
      <c r="J247" s="68"/>
    </row>
    <row r="248" spans="1:10" s="77" customFormat="1" ht="15.75" hidden="1">
      <c r="A248" s="75" t="s">
        <v>34</v>
      </c>
      <c r="B248" s="75" t="e">
        <f>SUM(B245:B247)</f>
        <v>#REF!</v>
      </c>
      <c r="C248" s="75"/>
      <c r="D248" s="75"/>
      <c r="E248" s="75"/>
      <c r="F248" s="75" t="s">
        <v>35</v>
      </c>
      <c r="G248" s="204">
        <f>SUM(G245:G247)</f>
        <v>1517923</v>
      </c>
      <c r="H248" s="204"/>
      <c r="I248" s="225"/>
      <c r="J248" s="68"/>
    </row>
    <row r="249" spans="1:10" ht="18.75">
      <c r="A249" s="242" t="s">
        <v>12</v>
      </c>
      <c r="B249" s="242"/>
      <c r="C249" s="242"/>
      <c r="D249" s="242"/>
      <c r="E249" s="242"/>
      <c r="F249" s="242"/>
      <c r="G249" s="242"/>
      <c r="H249" s="4"/>
      <c r="I249" s="228"/>
      <c r="J249" s="230"/>
    </row>
    <row r="250" spans="1:9" ht="15">
      <c r="A250" s="8"/>
      <c r="B250" s="10"/>
      <c r="C250" s="10"/>
      <c r="D250" s="10"/>
      <c r="E250" s="10"/>
      <c r="F250" s="8"/>
      <c r="G250" s="202"/>
      <c r="H250" s="202"/>
      <c r="I250" s="209"/>
    </row>
    <row r="251" spans="1:9" ht="15">
      <c r="A251" s="79" t="s">
        <v>84</v>
      </c>
      <c r="B251" s="9">
        <f>B8</f>
        <v>232538</v>
      </c>
      <c r="C251" s="9"/>
      <c r="D251" s="9"/>
      <c r="E251" s="9"/>
      <c r="F251" s="102" t="s">
        <v>22</v>
      </c>
      <c r="G251" s="201">
        <f>SUM(G8,G126,G184,G214)</f>
        <v>124984</v>
      </c>
      <c r="H251" s="201"/>
      <c r="I251" s="229"/>
    </row>
    <row r="252" spans="1:9" ht="15">
      <c r="A252" s="79" t="s">
        <v>90</v>
      </c>
      <c r="B252" s="9">
        <f>B40</f>
        <v>840331</v>
      </c>
      <c r="C252" s="9"/>
      <c r="D252" s="9"/>
      <c r="E252" s="9"/>
      <c r="F252" s="79" t="s">
        <v>120</v>
      </c>
      <c r="G252" s="201">
        <f>SUM(G19,G141,G192,G221)</f>
        <v>28082</v>
      </c>
      <c r="H252" s="201"/>
      <c r="I252" s="217"/>
    </row>
    <row r="253" spans="1:9" ht="15">
      <c r="A253" s="79" t="s">
        <v>93</v>
      </c>
      <c r="B253" s="9">
        <f>B50+B131</f>
        <v>45400</v>
      </c>
      <c r="C253" s="9"/>
      <c r="D253" s="9"/>
      <c r="E253" s="9"/>
      <c r="F253" s="86" t="s">
        <v>122</v>
      </c>
      <c r="G253" s="201">
        <f>SUM(G24,G145,G196,G227)</f>
        <v>322862</v>
      </c>
      <c r="H253" s="201"/>
      <c r="I253" s="217"/>
    </row>
    <row r="254" spans="1:9" ht="15">
      <c r="A254" s="79" t="s">
        <v>105</v>
      </c>
      <c r="B254" s="9">
        <f>SUM(B67,B136,B184,B214)</f>
        <v>266591</v>
      </c>
      <c r="C254" s="9"/>
      <c r="D254" s="9"/>
      <c r="E254" s="9"/>
      <c r="F254" s="79" t="s">
        <v>23</v>
      </c>
      <c r="G254" s="201">
        <f>SUM(G49,G163)</f>
        <v>39257</v>
      </c>
      <c r="H254" s="201"/>
      <c r="I254" s="217"/>
    </row>
    <row r="255" spans="1:9" ht="15">
      <c r="A255" s="79" t="s">
        <v>112</v>
      </c>
      <c r="B255" s="9">
        <v>0</v>
      </c>
      <c r="C255" s="9"/>
      <c r="D255" s="9"/>
      <c r="E255" s="9"/>
      <c r="F255" s="86" t="s">
        <v>134</v>
      </c>
      <c r="G255" s="201">
        <f>SUM(G58)</f>
        <v>31540</v>
      </c>
      <c r="H255" s="201"/>
      <c r="I255" s="217"/>
    </row>
    <row r="256" spans="1:9" ht="15">
      <c r="A256" s="79" t="s">
        <v>113</v>
      </c>
      <c r="B256" s="9">
        <v>0</v>
      </c>
      <c r="C256" s="9"/>
      <c r="D256" s="9"/>
      <c r="E256" s="9"/>
      <c r="F256" s="79" t="s">
        <v>137</v>
      </c>
      <c r="G256" s="201">
        <f>SUM(G64)</f>
        <v>840331</v>
      </c>
      <c r="H256" s="201"/>
      <c r="I256" s="217"/>
    </row>
    <row r="257" spans="1:9" ht="15">
      <c r="A257" s="79" t="s">
        <v>114</v>
      </c>
      <c r="B257" s="9">
        <f>SUM(B112)</f>
        <v>43</v>
      </c>
      <c r="C257" s="9"/>
      <c r="D257" s="9"/>
      <c r="E257" s="9"/>
      <c r="F257" s="79" t="s">
        <v>138</v>
      </c>
      <c r="G257" s="201">
        <f>SUM(G70)</f>
        <v>1143</v>
      </c>
      <c r="H257" s="201"/>
      <c r="I257" s="217"/>
    </row>
    <row r="258" spans="1:9" ht="15">
      <c r="A258" s="79" t="s">
        <v>1</v>
      </c>
      <c r="B258" s="9">
        <f>SUM(B119,B147,B193,B227)</f>
        <v>129813</v>
      </c>
      <c r="C258" s="9"/>
      <c r="D258" s="9"/>
      <c r="E258" s="9"/>
      <c r="F258" s="79" t="s">
        <v>139</v>
      </c>
      <c r="G258" s="201">
        <v>0</v>
      </c>
      <c r="H258" s="201"/>
      <c r="I258" s="217"/>
    </row>
    <row r="259" spans="1:9" ht="15">
      <c r="A259" s="9" t="s">
        <v>3</v>
      </c>
      <c r="B259" s="9">
        <f>SUM(B120)</f>
        <v>3296</v>
      </c>
      <c r="C259" s="9"/>
      <c r="D259" s="9"/>
      <c r="E259" s="9"/>
      <c r="F259" s="79" t="s">
        <v>140</v>
      </c>
      <c r="G259" s="201">
        <f>G119</f>
        <v>126517</v>
      </c>
      <c r="H259" s="201"/>
      <c r="I259" s="217"/>
    </row>
    <row r="260" spans="1:9" ht="15">
      <c r="A260" s="63" t="s">
        <v>4</v>
      </c>
      <c r="B260" s="9">
        <f>SUM(B150,B194,B230)</f>
        <v>126517</v>
      </c>
      <c r="C260" s="9"/>
      <c r="D260" s="9"/>
      <c r="E260" s="9"/>
      <c r="F260" s="79"/>
      <c r="G260" s="201"/>
      <c r="H260" s="201"/>
      <c r="I260" s="217"/>
    </row>
    <row r="261" spans="1:10" s="15" customFormat="1" ht="15">
      <c r="A261" s="10" t="s">
        <v>6</v>
      </c>
      <c r="B261" s="10">
        <f>SUM(B251:B258)</f>
        <v>1514716</v>
      </c>
      <c r="C261" s="10"/>
      <c r="D261" s="10"/>
      <c r="E261" s="10"/>
      <c r="F261" s="10" t="s">
        <v>7</v>
      </c>
      <c r="G261" s="202">
        <f>SUM(G251:G260)</f>
        <v>1514716</v>
      </c>
      <c r="H261" s="202"/>
      <c r="I261" s="209"/>
      <c r="J261" s="9"/>
    </row>
    <row r="262" spans="1:10" s="15" customFormat="1" ht="15">
      <c r="A262" s="9" t="s">
        <v>8</v>
      </c>
      <c r="B262" s="9">
        <f>B251+B253+B254+B256+B260</f>
        <v>671046</v>
      </c>
      <c r="C262" s="9"/>
      <c r="D262" s="9"/>
      <c r="E262" s="9"/>
      <c r="F262" s="9" t="s">
        <v>10</v>
      </c>
      <c r="G262" s="201">
        <f>G251+G252+G253+G254+G255+G259</f>
        <v>673242</v>
      </c>
      <c r="H262" s="201"/>
      <c r="I262" s="207"/>
      <c r="J262" s="9"/>
    </row>
    <row r="263" spans="1:8" ht="15">
      <c r="A263" s="9" t="s">
        <v>9</v>
      </c>
      <c r="B263" s="9">
        <f>B252+B255+B257</f>
        <v>840374</v>
      </c>
      <c r="C263" s="9"/>
      <c r="D263" s="9"/>
      <c r="E263" s="9"/>
      <c r="F263" s="9" t="s">
        <v>11</v>
      </c>
      <c r="G263" s="201">
        <f>G256+G257+G258</f>
        <v>841474</v>
      </c>
      <c r="H263" s="201"/>
    </row>
    <row r="264" spans="1:8" ht="15">
      <c r="A264" s="248" t="s">
        <v>15</v>
      </c>
      <c r="B264" s="248"/>
      <c r="C264" s="248"/>
      <c r="D264" s="248"/>
      <c r="E264" s="248"/>
      <c r="F264" s="248"/>
      <c r="G264" s="201">
        <f>B261-G261</f>
        <v>0</v>
      </c>
      <c r="H264" s="201"/>
    </row>
    <row r="265" spans="1:8" ht="15">
      <c r="A265" s="248" t="s">
        <v>60</v>
      </c>
      <c r="B265" s="248"/>
      <c r="C265" s="248"/>
      <c r="D265" s="248"/>
      <c r="E265" s="248"/>
      <c r="F265" s="248"/>
      <c r="G265" s="201">
        <f>B262-G262</f>
        <v>-2196</v>
      </c>
      <c r="H265" s="201"/>
    </row>
    <row r="266" spans="1:8" ht="15">
      <c r="A266" s="248" t="s">
        <v>61</v>
      </c>
      <c r="B266" s="248"/>
      <c r="C266" s="248"/>
      <c r="D266" s="248"/>
      <c r="E266" s="248"/>
      <c r="F266" s="248"/>
      <c r="G266" s="201">
        <f>B263-G263</f>
        <v>-1100</v>
      </c>
      <c r="H266" s="201"/>
    </row>
    <row r="267" ht="15">
      <c r="B267" s="1" t="e">
        <f>#REF!+#REF!+#REF!+#REF!+B230+#REF!+B194+B150</f>
        <v>#REF!</v>
      </c>
    </row>
  </sheetData>
  <sheetProtection/>
  <mergeCells count="11">
    <mergeCell ref="A3:G3"/>
    <mergeCell ref="A125:G125"/>
    <mergeCell ref="A7:G7"/>
    <mergeCell ref="A213:G213"/>
    <mergeCell ref="A183:G183"/>
    <mergeCell ref="B5:E5"/>
    <mergeCell ref="G5:J5"/>
    <mergeCell ref="A265:F265"/>
    <mergeCell ref="A266:F266"/>
    <mergeCell ref="A249:G249"/>
    <mergeCell ref="A264:F264"/>
  </mergeCells>
  <printOptions horizontalCentered="1" verticalCentered="1"/>
  <pageMargins left="0.3937007874015748" right="0.3937007874015748" top="0.3937007874015748" bottom="0.3937007874015748" header="0.5118110236220472" footer="0.3937007874015748"/>
  <pageSetup horizontalDpi="600" verticalDpi="600" orientation="landscape" paperSize="8" scale="75" r:id="rId1"/>
  <rowBreaks count="3" manualBreakCount="3">
    <brk id="62" max="8" man="1"/>
    <brk id="124" max="8" man="1"/>
    <brk id="182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view="pageBreakPreview" zoomScale="90" zoomScaleSheetLayoutView="90" zoomScalePageLayoutView="0" workbookViewId="0" topLeftCell="A1">
      <pane xSplit="3" ySplit="14" topLeftCell="D15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I6" sqref="I6"/>
    </sheetView>
  </sheetViews>
  <sheetFormatPr defaultColWidth="9.140625" defaultRowHeight="12"/>
  <cols>
    <col min="1" max="1" width="54.140625" style="20" customWidth="1"/>
    <col min="2" max="2" width="10.7109375" style="20" customWidth="1"/>
    <col min="3" max="3" width="13.28125" style="20" customWidth="1"/>
    <col min="4" max="4" width="14.8515625" style="20" customWidth="1"/>
    <col min="5" max="5" width="10.57421875" style="20" customWidth="1"/>
    <col min="6" max="6" width="13.421875" style="20" customWidth="1"/>
    <col min="7" max="7" width="13.28125" style="20" customWidth="1"/>
    <col min="8" max="8" width="13.8515625" style="20" customWidth="1"/>
    <col min="9" max="9" width="11.28125" style="19" customWidth="1"/>
    <col min="10" max="16384" width="9.140625" style="20" customWidth="1"/>
  </cols>
  <sheetData>
    <row r="1" spans="1:9" s="18" customFormat="1" ht="15.75">
      <c r="A1" s="16"/>
      <c r="B1" s="16"/>
      <c r="C1" s="16"/>
      <c r="D1" s="16"/>
      <c r="E1" s="16"/>
      <c r="F1" s="17"/>
      <c r="G1" s="82" t="s">
        <v>330</v>
      </c>
      <c r="H1" s="193"/>
      <c r="I1" s="110"/>
    </row>
    <row r="2" spans="1:9" s="18" customFormat="1" ht="15.75">
      <c r="A2" s="259" t="s">
        <v>318</v>
      </c>
      <c r="B2" s="259"/>
      <c r="C2" s="259"/>
      <c r="D2" s="259"/>
      <c r="E2" s="259"/>
      <c r="F2" s="259"/>
      <c r="G2" s="259"/>
      <c r="H2" s="259"/>
      <c r="I2" s="259"/>
    </row>
    <row r="3" spans="1:8" ht="15.75">
      <c r="A3" s="19"/>
      <c r="B3" s="19"/>
      <c r="C3" s="19"/>
      <c r="F3" s="21"/>
      <c r="G3" s="21"/>
      <c r="H3" s="114" t="s">
        <v>337</v>
      </c>
    </row>
    <row r="4" spans="1:9" s="125" customFormat="1" ht="42.75">
      <c r="A4" s="115" t="s">
        <v>21</v>
      </c>
      <c r="B4" s="115" t="s">
        <v>154</v>
      </c>
      <c r="C4" s="123" t="s">
        <v>306</v>
      </c>
      <c r="D4" s="123" t="s">
        <v>309</v>
      </c>
      <c r="E4" s="123" t="s">
        <v>327</v>
      </c>
      <c r="F4" s="123" t="s">
        <v>329</v>
      </c>
      <c r="G4" s="123" t="s">
        <v>328</v>
      </c>
      <c r="H4" s="115" t="s">
        <v>36</v>
      </c>
      <c r="I4" s="124"/>
    </row>
    <row r="5" spans="1:9" s="108" customFormat="1" ht="15">
      <c r="A5" s="105" t="s">
        <v>319</v>
      </c>
      <c r="B5" s="106">
        <v>1412</v>
      </c>
      <c r="C5" s="106">
        <v>3556</v>
      </c>
      <c r="D5" s="80">
        <v>3172</v>
      </c>
      <c r="E5" s="80">
        <v>1481</v>
      </c>
      <c r="F5" s="109">
        <v>48426</v>
      </c>
      <c r="G5" s="109">
        <v>2253</v>
      </c>
      <c r="H5" s="120">
        <f>SUM(B5:G5)</f>
        <v>60300</v>
      </c>
      <c r="I5" s="111"/>
    </row>
    <row r="6" spans="1:9" s="108" customFormat="1" ht="15">
      <c r="A6" s="105" t="s">
        <v>367</v>
      </c>
      <c r="B6" s="106"/>
      <c r="C6" s="106"/>
      <c r="D6" s="80"/>
      <c r="E6" s="80"/>
      <c r="F6" s="109">
        <v>1019</v>
      </c>
      <c r="G6" s="109"/>
      <c r="H6" s="120">
        <f>SUM(B6:G6)</f>
        <v>1019</v>
      </c>
      <c r="I6" s="111"/>
    </row>
    <row r="7" spans="1:9" s="108" customFormat="1" ht="15">
      <c r="A7" s="105" t="s">
        <v>454</v>
      </c>
      <c r="B7" s="106">
        <v>147</v>
      </c>
      <c r="C7" s="106"/>
      <c r="D7" s="80"/>
      <c r="E7" s="80"/>
      <c r="F7" s="109"/>
      <c r="G7" s="109"/>
      <c r="H7" s="120">
        <f>SUM(B7:G7)</f>
        <v>147</v>
      </c>
      <c r="I7" s="111"/>
    </row>
    <row r="8" spans="1:9" s="108" customFormat="1" ht="15">
      <c r="A8" s="105" t="s">
        <v>320</v>
      </c>
      <c r="B8" s="106"/>
      <c r="C8" s="106"/>
      <c r="D8" s="80"/>
      <c r="E8" s="80"/>
      <c r="F8" s="109"/>
      <c r="G8" s="109">
        <v>70</v>
      </c>
      <c r="H8" s="120">
        <f aca="true" t="shared" si="0" ref="H8:H21">SUM(B8:G8)</f>
        <v>70</v>
      </c>
      <c r="I8" s="111"/>
    </row>
    <row r="9" spans="1:9" s="108" customFormat="1" ht="15">
      <c r="A9" s="105" t="s">
        <v>321</v>
      </c>
      <c r="B9" s="106"/>
      <c r="C9" s="106">
        <v>39</v>
      </c>
      <c r="D9" s="80">
        <v>15</v>
      </c>
      <c r="E9" s="80">
        <v>12</v>
      </c>
      <c r="F9" s="109"/>
      <c r="G9" s="109">
        <v>9</v>
      </c>
      <c r="H9" s="120">
        <f t="shared" si="0"/>
        <v>75</v>
      </c>
      <c r="I9" s="111"/>
    </row>
    <row r="10" spans="1:9" s="108" customFormat="1" ht="15">
      <c r="A10" s="105" t="s">
        <v>365</v>
      </c>
      <c r="B10" s="106"/>
      <c r="C10" s="106"/>
      <c r="D10" s="80"/>
      <c r="E10" s="80"/>
      <c r="F10" s="109">
        <v>634</v>
      </c>
      <c r="G10" s="109"/>
      <c r="H10" s="120">
        <f t="shared" si="0"/>
        <v>634</v>
      </c>
      <c r="I10" s="111"/>
    </row>
    <row r="11" spans="1:9" s="121" customFormat="1" ht="14.25">
      <c r="A11" s="12" t="s">
        <v>322</v>
      </c>
      <c r="B11" s="119">
        <f aca="true" t="shared" si="1" ref="B11:H11">SUM(B5:B10)</f>
        <v>1559</v>
      </c>
      <c r="C11" s="119">
        <f t="shared" si="1"/>
        <v>3595</v>
      </c>
      <c r="D11" s="119">
        <f t="shared" si="1"/>
        <v>3187</v>
      </c>
      <c r="E11" s="119">
        <f t="shared" si="1"/>
        <v>1493</v>
      </c>
      <c r="F11" s="119">
        <f t="shared" si="1"/>
        <v>50079</v>
      </c>
      <c r="G11" s="119">
        <f t="shared" si="1"/>
        <v>2332</v>
      </c>
      <c r="H11" s="119">
        <f t="shared" si="1"/>
        <v>62245</v>
      </c>
      <c r="I11" s="111"/>
    </row>
    <row r="12" spans="1:9" s="108" customFormat="1" ht="15">
      <c r="A12" s="88" t="s">
        <v>323</v>
      </c>
      <c r="B12" s="106">
        <v>9565</v>
      </c>
      <c r="C12" s="106"/>
      <c r="D12" s="80"/>
      <c r="E12" s="80"/>
      <c r="F12" s="109"/>
      <c r="G12" s="109"/>
      <c r="H12" s="120">
        <f t="shared" si="0"/>
        <v>9565</v>
      </c>
      <c r="I12" s="111"/>
    </row>
    <row r="13" spans="1:9" s="108" customFormat="1" ht="15">
      <c r="A13" s="88" t="s">
        <v>455</v>
      </c>
      <c r="B13" s="106">
        <v>944</v>
      </c>
      <c r="C13" s="106"/>
      <c r="D13" s="80"/>
      <c r="E13" s="80"/>
      <c r="F13" s="109">
        <v>36</v>
      </c>
      <c r="G13" s="109"/>
      <c r="H13" s="120">
        <f t="shared" si="0"/>
        <v>980</v>
      </c>
      <c r="I13" s="111"/>
    </row>
    <row r="14" spans="1:9" s="121" customFormat="1" ht="14.25">
      <c r="A14" s="107" t="s">
        <v>324</v>
      </c>
      <c r="B14" s="119">
        <f>SUM(B12:B13)</f>
        <v>10509</v>
      </c>
      <c r="C14" s="119">
        <f aca="true" t="shared" si="2" ref="C14:H14">SUM(C12:C13)</f>
        <v>0</v>
      </c>
      <c r="D14" s="119">
        <f t="shared" si="2"/>
        <v>0</v>
      </c>
      <c r="E14" s="119">
        <f t="shared" si="2"/>
        <v>0</v>
      </c>
      <c r="F14" s="119">
        <f t="shared" si="2"/>
        <v>36</v>
      </c>
      <c r="G14" s="119">
        <f t="shared" si="2"/>
        <v>0</v>
      </c>
      <c r="H14" s="119">
        <f t="shared" si="2"/>
        <v>10545</v>
      </c>
      <c r="I14" s="111"/>
    </row>
    <row r="15" spans="1:9" s="121" customFormat="1" ht="14.25">
      <c r="A15" s="107" t="s">
        <v>366</v>
      </c>
      <c r="B15" s="119">
        <f>SUM(B11,B14)</f>
        <v>12068</v>
      </c>
      <c r="C15" s="119">
        <f aca="true" t="shared" si="3" ref="C15:H15">SUM(C11,C14)</f>
        <v>3595</v>
      </c>
      <c r="D15" s="119">
        <f t="shared" si="3"/>
        <v>3187</v>
      </c>
      <c r="E15" s="119">
        <f t="shared" si="3"/>
        <v>1493</v>
      </c>
      <c r="F15" s="119">
        <f t="shared" si="3"/>
        <v>50115</v>
      </c>
      <c r="G15" s="119">
        <f t="shared" si="3"/>
        <v>2332</v>
      </c>
      <c r="H15" s="119">
        <f t="shared" si="3"/>
        <v>72790</v>
      </c>
      <c r="I15" s="111"/>
    </row>
    <row r="16" spans="1:9" s="108" customFormat="1" ht="15">
      <c r="A16" s="106"/>
      <c r="B16" s="106"/>
      <c r="C16" s="106"/>
      <c r="D16" s="80"/>
      <c r="E16" s="80"/>
      <c r="F16" s="109"/>
      <c r="G16" s="109"/>
      <c r="H16" s="120">
        <f t="shared" si="0"/>
        <v>0</v>
      </c>
      <c r="I16" s="111"/>
    </row>
    <row r="17" spans="1:9" s="108" customFormat="1" ht="15">
      <c r="A17" s="106" t="s">
        <v>325</v>
      </c>
      <c r="B17" s="106">
        <v>2417</v>
      </c>
      <c r="C17" s="106">
        <v>968</v>
      </c>
      <c r="D17" s="80">
        <v>682</v>
      </c>
      <c r="E17" s="80">
        <v>400</v>
      </c>
      <c r="F17" s="80">
        <v>6975</v>
      </c>
      <c r="G17" s="80">
        <v>608</v>
      </c>
      <c r="H17" s="120">
        <f t="shared" si="0"/>
        <v>12050</v>
      </c>
      <c r="I17" s="112"/>
    </row>
    <row r="18" spans="1:9" s="108" customFormat="1" ht="15">
      <c r="A18" s="106" t="s">
        <v>456</v>
      </c>
      <c r="B18" s="106">
        <v>238</v>
      </c>
      <c r="C18" s="106">
        <v>13</v>
      </c>
      <c r="D18" s="80">
        <v>5</v>
      </c>
      <c r="E18" s="80">
        <v>4</v>
      </c>
      <c r="F18" s="80"/>
      <c r="G18" s="80">
        <v>3</v>
      </c>
      <c r="H18" s="120">
        <f t="shared" si="0"/>
        <v>263</v>
      </c>
      <c r="I18" s="112"/>
    </row>
    <row r="19" spans="1:9" s="108" customFormat="1" ht="15">
      <c r="A19" s="106" t="s">
        <v>458</v>
      </c>
      <c r="B19" s="106"/>
      <c r="C19" s="106"/>
      <c r="D19" s="80"/>
      <c r="E19" s="80"/>
      <c r="F19" s="80">
        <v>68</v>
      </c>
      <c r="G19" s="80"/>
      <c r="H19" s="120">
        <f t="shared" si="0"/>
        <v>68</v>
      </c>
      <c r="I19" s="112"/>
    </row>
    <row r="20" spans="1:9" s="108" customFormat="1" ht="15">
      <c r="A20" s="106" t="s">
        <v>457</v>
      </c>
      <c r="B20" s="106">
        <v>394</v>
      </c>
      <c r="C20" s="106">
        <v>7</v>
      </c>
      <c r="D20" s="106">
        <v>3</v>
      </c>
      <c r="E20" s="106">
        <v>2</v>
      </c>
      <c r="F20" s="106"/>
      <c r="G20" s="106">
        <v>2</v>
      </c>
      <c r="H20" s="120">
        <f t="shared" si="0"/>
        <v>408</v>
      </c>
      <c r="I20" s="112"/>
    </row>
    <row r="21" spans="1:9" s="108" customFormat="1" ht="29.25">
      <c r="A21" s="192" t="s">
        <v>326</v>
      </c>
      <c r="B21" s="119">
        <f aca="true" t="shared" si="4" ref="B21:G21">SUM(B17:B20)</f>
        <v>3049</v>
      </c>
      <c r="C21" s="119">
        <f t="shared" si="4"/>
        <v>988</v>
      </c>
      <c r="D21" s="119">
        <f t="shared" si="4"/>
        <v>690</v>
      </c>
      <c r="E21" s="119">
        <f t="shared" si="4"/>
        <v>406</v>
      </c>
      <c r="F21" s="119">
        <f t="shared" si="4"/>
        <v>7043</v>
      </c>
      <c r="G21" s="119">
        <f t="shared" si="4"/>
        <v>613</v>
      </c>
      <c r="H21" s="120">
        <f t="shared" si="0"/>
        <v>12789</v>
      </c>
      <c r="I21" s="113"/>
    </row>
  </sheetData>
  <sheetProtection/>
  <mergeCells count="1">
    <mergeCell ref="A2:I2"/>
  </mergeCells>
  <printOptions horizontalCentered="1" vertic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"/>
  <sheetViews>
    <sheetView view="pageBreakPreview" zoomScale="90" zoomScaleSheetLayoutView="9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U5" sqref="U5"/>
    </sheetView>
  </sheetViews>
  <sheetFormatPr defaultColWidth="9.140625" defaultRowHeight="12"/>
  <cols>
    <col min="1" max="1" width="52.8515625" style="20" customWidth="1"/>
    <col min="2" max="2" width="9.8515625" style="20" customWidth="1"/>
    <col min="3" max="3" width="10.140625" style="20" customWidth="1"/>
    <col min="4" max="4" width="17.421875" style="20" customWidth="1"/>
    <col min="5" max="5" width="8.7109375" style="20" customWidth="1"/>
    <col min="6" max="6" width="10.7109375" style="20" customWidth="1"/>
    <col min="7" max="7" width="11.140625" style="20" customWidth="1"/>
    <col min="8" max="8" width="10.140625" style="20" customWidth="1"/>
    <col min="9" max="9" width="9.7109375" style="20" customWidth="1"/>
    <col min="10" max="10" width="10.00390625" style="20" customWidth="1"/>
    <col min="11" max="11" width="11.28125" style="20" customWidth="1"/>
    <col min="12" max="12" width="10.57421875" style="20" customWidth="1"/>
    <col min="13" max="14" width="10.140625" style="20" customWidth="1"/>
    <col min="15" max="15" width="12.7109375" style="20" customWidth="1"/>
    <col min="16" max="16" width="11.57421875" style="20" customWidth="1"/>
    <col min="17" max="17" width="12.140625" style="20" customWidth="1"/>
    <col min="18" max="18" width="9.140625" style="20" customWidth="1"/>
    <col min="19" max="19" width="9.00390625" style="20" customWidth="1"/>
    <col min="20" max="20" width="12.140625" style="20" customWidth="1"/>
    <col min="21" max="21" width="11.140625" style="20" customWidth="1"/>
    <col min="22" max="22" width="11.28125" style="19" customWidth="1"/>
    <col min="23" max="16384" width="9.140625" style="20" customWidth="1"/>
  </cols>
  <sheetData>
    <row r="1" spans="1:22" s="18" customFormat="1" ht="15.75">
      <c r="A1" s="16"/>
      <c r="C1" s="16"/>
      <c r="N1" s="16"/>
      <c r="O1" s="17"/>
      <c r="P1" s="17"/>
      <c r="Q1" s="17"/>
      <c r="R1" s="17"/>
      <c r="S1" s="17"/>
      <c r="T1" s="82" t="s">
        <v>331</v>
      </c>
      <c r="U1" s="82"/>
      <c r="V1" s="110"/>
    </row>
    <row r="2" spans="1:22" s="18" customFormat="1" ht="15.75">
      <c r="A2" s="259" t="s">
        <v>78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</row>
    <row r="3" spans="1:21" ht="15.75">
      <c r="A3" s="19"/>
      <c r="B3" s="19"/>
      <c r="C3" s="19"/>
      <c r="D3" s="19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114" t="s">
        <v>368</v>
      </c>
    </row>
    <row r="4" spans="1:22" s="125" customFormat="1" ht="42.75">
      <c r="A4" s="115" t="s">
        <v>21</v>
      </c>
      <c r="B4" s="115" t="s">
        <v>154</v>
      </c>
      <c r="C4" s="123" t="s">
        <v>304</v>
      </c>
      <c r="D4" s="123" t="s">
        <v>300</v>
      </c>
      <c r="E4" s="123" t="s">
        <v>301</v>
      </c>
      <c r="F4" s="123" t="s">
        <v>302</v>
      </c>
      <c r="G4" s="123" t="s">
        <v>303</v>
      </c>
      <c r="H4" s="123" t="s">
        <v>305</v>
      </c>
      <c r="I4" s="123" t="s">
        <v>307</v>
      </c>
      <c r="J4" s="123" t="s">
        <v>308</v>
      </c>
      <c r="K4" s="123" t="s">
        <v>310</v>
      </c>
      <c r="L4" s="123" t="s">
        <v>311</v>
      </c>
      <c r="M4" s="123" t="s">
        <v>312</v>
      </c>
      <c r="N4" s="123" t="s">
        <v>369</v>
      </c>
      <c r="O4" s="123" t="s">
        <v>370</v>
      </c>
      <c r="P4" s="123" t="s">
        <v>313</v>
      </c>
      <c r="Q4" s="123" t="s">
        <v>314</v>
      </c>
      <c r="R4" s="123" t="s">
        <v>315</v>
      </c>
      <c r="S4" s="123" t="s">
        <v>316</v>
      </c>
      <c r="T4" s="123" t="s">
        <v>317</v>
      </c>
      <c r="U4" s="115" t="s">
        <v>36</v>
      </c>
      <c r="V4" s="124"/>
    </row>
    <row r="5" spans="1:22" s="108" customFormat="1" ht="15">
      <c r="A5" s="105" t="s">
        <v>279</v>
      </c>
      <c r="B5" s="106">
        <v>209</v>
      </c>
      <c r="C5" s="106"/>
      <c r="D5" s="106"/>
      <c r="E5" s="106"/>
      <c r="F5" s="80"/>
      <c r="G5" s="80"/>
      <c r="H5" s="109"/>
      <c r="I5" s="109">
        <v>55</v>
      </c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20">
        <f>SUM(B5:T5)</f>
        <v>264</v>
      </c>
      <c r="V5" s="111"/>
    </row>
    <row r="6" spans="1:22" s="108" customFormat="1" ht="15">
      <c r="A6" s="105" t="s">
        <v>280</v>
      </c>
      <c r="B6" s="106">
        <v>526</v>
      </c>
      <c r="C6" s="106">
        <v>570</v>
      </c>
      <c r="D6" s="106">
        <v>60</v>
      </c>
      <c r="E6" s="106">
        <v>73</v>
      </c>
      <c r="F6" s="80">
        <v>60</v>
      </c>
      <c r="G6" s="80"/>
      <c r="H6" s="109"/>
      <c r="I6" s="109">
        <v>260</v>
      </c>
      <c r="J6" s="109"/>
      <c r="K6" s="109">
        <v>2105</v>
      </c>
      <c r="L6" s="109">
        <v>223</v>
      </c>
      <c r="M6" s="109">
        <v>1734</v>
      </c>
      <c r="N6" s="109"/>
      <c r="O6" s="109">
        <v>10</v>
      </c>
      <c r="P6" s="109"/>
      <c r="Q6" s="109">
        <v>75</v>
      </c>
      <c r="R6" s="109">
        <v>40</v>
      </c>
      <c r="S6" s="109">
        <v>202</v>
      </c>
      <c r="T6" s="109">
        <v>15</v>
      </c>
      <c r="U6" s="120">
        <f>SUM(B6:T6)</f>
        <v>5953</v>
      </c>
      <c r="V6" s="111"/>
    </row>
    <row r="7" spans="1:22" s="121" customFormat="1" ht="14.25">
      <c r="A7" s="12" t="s">
        <v>281</v>
      </c>
      <c r="B7" s="119">
        <f aca="true" t="shared" si="0" ref="B7:T7">SUM(B5:B6)</f>
        <v>735</v>
      </c>
      <c r="C7" s="119">
        <f t="shared" si="0"/>
        <v>570</v>
      </c>
      <c r="D7" s="119">
        <f t="shared" si="0"/>
        <v>60</v>
      </c>
      <c r="E7" s="119">
        <f t="shared" si="0"/>
        <v>73</v>
      </c>
      <c r="F7" s="119">
        <f t="shared" si="0"/>
        <v>60</v>
      </c>
      <c r="G7" s="119">
        <f t="shared" si="0"/>
        <v>0</v>
      </c>
      <c r="H7" s="119">
        <f t="shared" si="0"/>
        <v>0</v>
      </c>
      <c r="I7" s="119">
        <f t="shared" si="0"/>
        <v>315</v>
      </c>
      <c r="J7" s="119">
        <f t="shared" si="0"/>
        <v>0</v>
      </c>
      <c r="K7" s="119">
        <f t="shared" si="0"/>
        <v>2105</v>
      </c>
      <c r="L7" s="119">
        <f t="shared" si="0"/>
        <v>223</v>
      </c>
      <c r="M7" s="119">
        <f t="shared" si="0"/>
        <v>1734</v>
      </c>
      <c r="N7" s="119">
        <f t="shared" si="0"/>
        <v>0</v>
      </c>
      <c r="O7" s="119">
        <f t="shared" si="0"/>
        <v>10</v>
      </c>
      <c r="P7" s="119">
        <f t="shared" si="0"/>
        <v>0</v>
      </c>
      <c r="Q7" s="119">
        <f t="shared" si="0"/>
        <v>75</v>
      </c>
      <c r="R7" s="119">
        <f t="shared" si="0"/>
        <v>40</v>
      </c>
      <c r="S7" s="119">
        <f t="shared" si="0"/>
        <v>202</v>
      </c>
      <c r="T7" s="119">
        <f t="shared" si="0"/>
        <v>15</v>
      </c>
      <c r="U7" s="120">
        <f>SUM(B7:T7)</f>
        <v>6217</v>
      </c>
      <c r="V7" s="111"/>
    </row>
    <row r="8" spans="1:22" s="108" customFormat="1" ht="15">
      <c r="A8" s="88" t="s">
        <v>282</v>
      </c>
      <c r="B8" s="106">
        <v>129</v>
      </c>
      <c r="C8" s="106"/>
      <c r="D8" s="106">
        <v>62</v>
      </c>
      <c r="E8" s="106"/>
      <c r="F8" s="80"/>
      <c r="G8" s="80"/>
      <c r="H8" s="109"/>
      <c r="I8" s="109">
        <v>166</v>
      </c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20">
        <f aca="true" t="shared" si="1" ref="U8:U27">SUM(B8:T8)</f>
        <v>357</v>
      </c>
      <c r="V8" s="111"/>
    </row>
    <row r="9" spans="1:22" s="108" customFormat="1" ht="15">
      <c r="A9" s="106" t="s">
        <v>283</v>
      </c>
      <c r="B9" s="106">
        <v>155</v>
      </c>
      <c r="C9" s="106"/>
      <c r="D9" s="106">
        <v>48</v>
      </c>
      <c r="E9" s="106"/>
      <c r="F9" s="80"/>
      <c r="G9" s="80"/>
      <c r="H9" s="109"/>
      <c r="I9" s="109">
        <v>70</v>
      </c>
      <c r="J9" s="109"/>
      <c r="K9" s="109">
        <v>60</v>
      </c>
      <c r="L9" s="109">
        <v>48</v>
      </c>
      <c r="M9" s="109"/>
      <c r="N9" s="109"/>
      <c r="O9" s="109"/>
      <c r="P9" s="109"/>
      <c r="Q9" s="109"/>
      <c r="R9" s="109"/>
      <c r="S9" s="109"/>
      <c r="T9" s="109">
        <v>36</v>
      </c>
      <c r="U9" s="120">
        <f t="shared" si="1"/>
        <v>417</v>
      </c>
      <c r="V9" s="111"/>
    </row>
    <row r="10" spans="1:22" s="121" customFormat="1" ht="14.25">
      <c r="A10" s="107" t="s">
        <v>284</v>
      </c>
      <c r="B10" s="119">
        <f aca="true" t="shared" si="2" ref="B10:T10">SUM(B8:B9)</f>
        <v>284</v>
      </c>
      <c r="C10" s="119">
        <f t="shared" si="2"/>
        <v>0</v>
      </c>
      <c r="D10" s="119">
        <f t="shared" si="2"/>
        <v>110</v>
      </c>
      <c r="E10" s="119">
        <f t="shared" si="2"/>
        <v>0</v>
      </c>
      <c r="F10" s="119">
        <f t="shared" si="2"/>
        <v>0</v>
      </c>
      <c r="G10" s="119">
        <f t="shared" si="2"/>
        <v>0</v>
      </c>
      <c r="H10" s="119">
        <f t="shared" si="2"/>
        <v>0</v>
      </c>
      <c r="I10" s="119">
        <f t="shared" si="2"/>
        <v>236</v>
      </c>
      <c r="J10" s="119">
        <f t="shared" si="2"/>
        <v>0</v>
      </c>
      <c r="K10" s="119">
        <f t="shared" si="2"/>
        <v>60</v>
      </c>
      <c r="L10" s="119">
        <f t="shared" si="2"/>
        <v>48</v>
      </c>
      <c r="M10" s="119">
        <f t="shared" si="2"/>
        <v>0</v>
      </c>
      <c r="N10" s="119">
        <f t="shared" si="2"/>
        <v>0</v>
      </c>
      <c r="O10" s="119">
        <f t="shared" si="2"/>
        <v>0</v>
      </c>
      <c r="P10" s="119">
        <f t="shared" si="2"/>
        <v>0</v>
      </c>
      <c r="Q10" s="119">
        <f t="shared" si="2"/>
        <v>0</v>
      </c>
      <c r="R10" s="119">
        <f t="shared" si="2"/>
        <v>0</v>
      </c>
      <c r="S10" s="119">
        <f t="shared" si="2"/>
        <v>0</v>
      </c>
      <c r="T10" s="119">
        <f t="shared" si="2"/>
        <v>36</v>
      </c>
      <c r="U10" s="120">
        <f t="shared" si="1"/>
        <v>774</v>
      </c>
      <c r="V10" s="111"/>
    </row>
    <row r="11" spans="1:22" s="108" customFormat="1" ht="15">
      <c r="A11" s="106" t="s">
        <v>299</v>
      </c>
      <c r="B11" s="106">
        <v>8</v>
      </c>
      <c r="C11" s="106">
        <v>3854</v>
      </c>
      <c r="D11" s="106">
        <v>230</v>
      </c>
      <c r="E11" s="106"/>
      <c r="F11" s="80">
        <v>6</v>
      </c>
      <c r="G11" s="80">
        <v>556</v>
      </c>
      <c r="H11" s="109"/>
      <c r="I11" s="109">
        <v>407</v>
      </c>
      <c r="J11" s="109">
        <v>4300</v>
      </c>
      <c r="K11" s="109"/>
      <c r="L11" s="109">
        <v>533</v>
      </c>
      <c r="M11" s="109"/>
      <c r="N11" s="109">
        <v>2265</v>
      </c>
      <c r="O11" s="109">
        <v>868</v>
      </c>
      <c r="P11" s="109"/>
      <c r="Q11" s="109">
        <v>25</v>
      </c>
      <c r="R11" s="109">
        <v>127</v>
      </c>
      <c r="S11" s="109">
        <v>4165</v>
      </c>
      <c r="T11" s="109"/>
      <c r="U11" s="120">
        <f t="shared" si="1"/>
        <v>17344</v>
      </c>
      <c r="V11" s="111"/>
    </row>
    <row r="12" spans="1:22" s="108" customFormat="1" ht="15">
      <c r="A12" s="106" t="s">
        <v>285</v>
      </c>
      <c r="B12" s="106"/>
      <c r="C12" s="106"/>
      <c r="D12" s="106"/>
      <c r="E12" s="106"/>
      <c r="F12" s="80"/>
      <c r="G12" s="80"/>
      <c r="H12" s="80"/>
      <c r="I12" s="80"/>
      <c r="J12" s="80"/>
      <c r="K12" s="80"/>
      <c r="L12" s="80">
        <v>16674</v>
      </c>
      <c r="M12" s="80"/>
      <c r="N12" s="80"/>
      <c r="O12" s="80"/>
      <c r="P12" s="80"/>
      <c r="Q12" s="80"/>
      <c r="R12" s="80"/>
      <c r="S12" s="80"/>
      <c r="T12" s="80"/>
      <c r="U12" s="120">
        <f t="shared" si="1"/>
        <v>16674</v>
      </c>
      <c r="V12" s="112"/>
    </row>
    <row r="13" spans="1:22" s="108" customFormat="1" ht="15">
      <c r="A13" s="106" t="s">
        <v>286</v>
      </c>
      <c r="B13" s="106">
        <v>1816</v>
      </c>
      <c r="D13" s="106"/>
      <c r="E13" s="106"/>
      <c r="F13" s="80"/>
      <c r="G13" s="106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120">
        <f t="shared" si="1"/>
        <v>1816</v>
      </c>
      <c r="V13" s="112"/>
    </row>
    <row r="14" spans="1:22" s="108" customFormat="1" ht="15">
      <c r="A14" s="106" t="s">
        <v>287</v>
      </c>
      <c r="B14" s="106"/>
      <c r="C14" s="106">
        <v>306</v>
      </c>
      <c r="D14" s="106">
        <v>15</v>
      </c>
      <c r="E14" s="106"/>
      <c r="F14" s="106"/>
      <c r="G14" s="106"/>
      <c r="H14" s="106"/>
      <c r="I14" s="106"/>
      <c r="J14" s="106"/>
      <c r="K14" s="106"/>
      <c r="L14" s="106">
        <v>11</v>
      </c>
      <c r="M14" s="106"/>
      <c r="N14" s="106"/>
      <c r="O14" s="106"/>
      <c r="P14" s="106"/>
      <c r="Q14" s="106"/>
      <c r="R14" s="106"/>
      <c r="S14" s="106"/>
      <c r="T14" s="106"/>
      <c r="U14" s="120">
        <f t="shared" si="1"/>
        <v>332</v>
      </c>
      <c r="V14" s="112"/>
    </row>
    <row r="15" spans="1:22" s="108" customFormat="1" ht="15">
      <c r="A15" s="106" t="s">
        <v>288</v>
      </c>
      <c r="B15" s="106"/>
      <c r="C15" s="106"/>
      <c r="D15" s="106"/>
      <c r="E15" s="106"/>
      <c r="F15" s="106">
        <v>138</v>
      </c>
      <c r="G15" s="106">
        <v>133</v>
      </c>
      <c r="H15" s="106"/>
      <c r="I15" s="106">
        <v>17</v>
      </c>
      <c r="J15" s="106"/>
      <c r="K15" s="106"/>
      <c r="L15" s="106"/>
      <c r="M15" s="106"/>
      <c r="N15" s="106">
        <v>445</v>
      </c>
      <c r="O15" s="106">
        <v>526</v>
      </c>
      <c r="P15" s="106">
        <v>396</v>
      </c>
      <c r="Q15" s="106"/>
      <c r="R15" s="106"/>
      <c r="S15" s="106">
        <v>243</v>
      </c>
      <c r="T15" s="106"/>
      <c r="U15" s="120">
        <f t="shared" si="1"/>
        <v>1898</v>
      </c>
      <c r="V15" s="113"/>
    </row>
    <row r="16" spans="1:22" s="108" customFormat="1" ht="15">
      <c r="A16" s="106" t="s">
        <v>289</v>
      </c>
      <c r="B16" s="106">
        <v>550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20">
        <f t="shared" si="1"/>
        <v>550</v>
      </c>
      <c r="V16" s="113"/>
    </row>
    <row r="17" spans="1:22" s="108" customFormat="1" ht="15">
      <c r="A17" s="106" t="s">
        <v>298</v>
      </c>
      <c r="B17" s="106">
        <v>3887</v>
      </c>
      <c r="C17" s="106">
        <v>1656</v>
      </c>
      <c r="D17" s="106">
        <v>210</v>
      </c>
      <c r="E17" s="106">
        <v>6</v>
      </c>
      <c r="F17" s="106">
        <v>3503</v>
      </c>
      <c r="G17" s="106">
        <v>128</v>
      </c>
      <c r="H17" s="106">
        <v>610</v>
      </c>
      <c r="I17" s="106">
        <v>418</v>
      </c>
      <c r="J17" s="106"/>
      <c r="K17" s="106">
        <v>1075</v>
      </c>
      <c r="L17" s="106">
        <v>139</v>
      </c>
      <c r="M17" s="106">
        <v>84</v>
      </c>
      <c r="N17" s="106">
        <v>331</v>
      </c>
      <c r="O17" s="106">
        <v>225</v>
      </c>
      <c r="P17" s="106">
        <v>5</v>
      </c>
      <c r="Q17" s="106">
        <v>5</v>
      </c>
      <c r="R17" s="106">
        <v>52</v>
      </c>
      <c r="S17" s="106">
        <v>145</v>
      </c>
      <c r="T17" s="106">
        <v>6</v>
      </c>
      <c r="U17" s="120">
        <f t="shared" si="1"/>
        <v>12485</v>
      </c>
      <c r="V17" s="113"/>
    </row>
    <row r="18" spans="1:22" s="121" customFormat="1" ht="14.25">
      <c r="A18" s="107" t="s">
        <v>459</v>
      </c>
      <c r="B18" s="119">
        <f aca="true" t="shared" si="3" ref="B18:T18">SUM(B11:B17)</f>
        <v>6261</v>
      </c>
      <c r="C18" s="119">
        <f t="shared" si="3"/>
        <v>5816</v>
      </c>
      <c r="D18" s="119">
        <f t="shared" si="3"/>
        <v>455</v>
      </c>
      <c r="E18" s="119">
        <f t="shared" si="3"/>
        <v>6</v>
      </c>
      <c r="F18" s="119">
        <f t="shared" si="3"/>
        <v>3647</v>
      </c>
      <c r="G18" s="119">
        <f t="shared" si="3"/>
        <v>817</v>
      </c>
      <c r="H18" s="119">
        <f t="shared" si="3"/>
        <v>610</v>
      </c>
      <c r="I18" s="119">
        <f t="shared" si="3"/>
        <v>842</v>
      </c>
      <c r="J18" s="119">
        <f t="shared" si="3"/>
        <v>4300</v>
      </c>
      <c r="K18" s="119">
        <f t="shared" si="3"/>
        <v>1075</v>
      </c>
      <c r="L18" s="119">
        <f t="shared" si="3"/>
        <v>17357</v>
      </c>
      <c r="M18" s="119">
        <f t="shared" si="3"/>
        <v>84</v>
      </c>
      <c r="N18" s="119">
        <f t="shared" si="3"/>
        <v>3041</v>
      </c>
      <c r="O18" s="119">
        <f t="shared" si="3"/>
        <v>1619</v>
      </c>
      <c r="P18" s="119">
        <f t="shared" si="3"/>
        <v>401</v>
      </c>
      <c r="Q18" s="119">
        <f t="shared" si="3"/>
        <v>30</v>
      </c>
      <c r="R18" s="119">
        <f t="shared" si="3"/>
        <v>179</v>
      </c>
      <c r="S18" s="119">
        <f t="shared" si="3"/>
        <v>4553</v>
      </c>
      <c r="T18" s="119">
        <f t="shared" si="3"/>
        <v>6</v>
      </c>
      <c r="U18" s="120">
        <f t="shared" si="1"/>
        <v>51099</v>
      </c>
      <c r="V18" s="122"/>
    </row>
    <row r="19" spans="1:22" s="121" customFormat="1" ht="15">
      <c r="A19" s="191" t="s">
        <v>290</v>
      </c>
      <c r="B19" s="106">
        <v>8</v>
      </c>
      <c r="C19" s="106"/>
      <c r="D19" s="106"/>
      <c r="E19" s="106"/>
      <c r="F19" s="106"/>
      <c r="G19" s="106"/>
      <c r="H19" s="106"/>
      <c r="I19" s="106">
        <v>30</v>
      </c>
      <c r="J19" s="106"/>
      <c r="K19" s="106">
        <v>50</v>
      </c>
      <c r="L19" s="106"/>
      <c r="M19" s="106"/>
      <c r="N19" s="106"/>
      <c r="O19" s="106"/>
      <c r="P19" s="106"/>
      <c r="Q19" s="106"/>
      <c r="R19" s="106"/>
      <c r="S19" s="106"/>
      <c r="T19" s="106">
        <v>65</v>
      </c>
      <c r="U19" s="120">
        <f t="shared" si="1"/>
        <v>153</v>
      </c>
      <c r="V19" s="122"/>
    </row>
    <row r="20" spans="1:22" s="121" customFormat="1" ht="14.25">
      <c r="A20" s="107" t="s">
        <v>291</v>
      </c>
      <c r="B20" s="119">
        <f aca="true" t="shared" si="4" ref="B20:T20">SUM(B19)</f>
        <v>8</v>
      </c>
      <c r="C20" s="119">
        <f t="shared" si="4"/>
        <v>0</v>
      </c>
      <c r="D20" s="119">
        <f t="shared" si="4"/>
        <v>0</v>
      </c>
      <c r="E20" s="119">
        <f t="shared" si="4"/>
        <v>0</v>
      </c>
      <c r="F20" s="119">
        <f t="shared" si="4"/>
        <v>0</v>
      </c>
      <c r="G20" s="119">
        <f t="shared" si="4"/>
        <v>0</v>
      </c>
      <c r="H20" s="119">
        <f t="shared" si="4"/>
        <v>0</v>
      </c>
      <c r="I20" s="119">
        <f t="shared" si="4"/>
        <v>30</v>
      </c>
      <c r="J20" s="119">
        <f t="shared" si="4"/>
        <v>0</v>
      </c>
      <c r="K20" s="119">
        <f t="shared" si="4"/>
        <v>50</v>
      </c>
      <c r="L20" s="119">
        <f t="shared" si="4"/>
        <v>0</v>
      </c>
      <c r="M20" s="119">
        <f t="shared" si="4"/>
        <v>0</v>
      </c>
      <c r="N20" s="119">
        <f t="shared" si="4"/>
        <v>0</v>
      </c>
      <c r="O20" s="119">
        <f t="shared" si="4"/>
        <v>0</v>
      </c>
      <c r="P20" s="119">
        <f t="shared" si="4"/>
        <v>0</v>
      </c>
      <c r="Q20" s="119">
        <f t="shared" si="4"/>
        <v>0</v>
      </c>
      <c r="R20" s="119">
        <f t="shared" si="4"/>
        <v>0</v>
      </c>
      <c r="S20" s="119">
        <f t="shared" si="4"/>
        <v>0</v>
      </c>
      <c r="T20" s="119">
        <f t="shared" si="4"/>
        <v>65</v>
      </c>
      <c r="U20" s="120">
        <f t="shared" si="1"/>
        <v>153</v>
      </c>
      <c r="V20" s="122"/>
    </row>
    <row r="21" spans="1:21" ht="15.75">
      <c r="A21" s="23" t="s">
        <v>293</v>
      </c>
      <c r="B21" s="23">
        <v>2047</v>
      </c>
      <c r="C21" s="23">
        <v>1947</v>
      </c>
      <c r="D21" s="23">
        <v>149</v>
      </c>
      <c r="E21" s="23">
        <v>21</v>
      </c>
      <c r="F21" s="23">
        <v>999</v>
      </c>
      <c r="G21" s="23">
        <v>214</v>
      </c>
      <c r="H21" s="23">
        <v>165</v>
      </c>
      <c r="I21" s="23">
        <v>361</v>
      </c>
      <c r="J21" s="23">
        <v>1161</v>
      </c>
      <c r="K21" s="23">
        <v>785</v>
      </c>
      <c r="L21" s="23">
        <v>4459</v>
      </c>
      <c r="M21" s="23">
        <v>469</v>
      </c>
      <c r="N21" s="23">
        <v>759</v>
      </c>
      <c r="O21" s="23">
        <v>351</v>
      </c>
      <c r="P21" s="23">
        <v>107</v>
      </c>
      <c r="Q21" s="23">
        <v>21</v>
      </c>
      <c r="R21" s="23">
        <v>54</v>
      </c>
      <c r="S21" s="23">
        <v>1279</v>
      </c>
      <c r="T21" s="23">
        <v>14</v>
      </c>
      <c r="U21" s="120">
        <f t="shared" si="1"/>
        <v>15362</v>
      </c>
    </row>
    <row r="22" spans="1:21" ht="15.75">
      <c r="A22" s="23" t="s">
        <v>294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120">
        <f t="shared" si="1"/>
        <v>0</v>
      </c>
    </row>
    <row r="23" spans="1:21" ht="15.75">
      <c r="A23" s="23" t="s">
        <v>295</v>
      </c>
      <c r="B23" s="23">
        <v>4582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120">
        <f t="shared" si="1"/>
        <v>4582</v>
      </c>
    </row>
    <row r="24" spans="1:21" ht="15.75">
      <c r="A24" s="23" t="s">
        <v>296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120">
        <f t="shared" si="1"/>
        <v>0</v>
      </c>
    </row>
    <row r="25" spans="1:21" ht="15.75">
      <c r="A25" s="23" t="s">
        <v>297</v>
      </c>
      <c r="B25" s="23">
        <v>3397</v>
      </c>
      <c r="C25" s="23"/>
      <c r="D25" s="23"/>
      <c r="E25" s="23"/>
      <c r="F25" s="23"/>
      <c r="G25" s="23"/>
      <c r="H25" s="23"/>
      <c r="I25" s="23"/>
      <c r="J25" s="23"/>
      <c r="K25" s="23">
        <v>174</v>
      </c>
      <c r="L25" s="23"/>
      <c r="M25" s="23"/>
      <c r="N25" s="23"/>
      <c r="O25" s="23"/>
      <c r="P25" s="23"/>
      <c r="Q25" s="23"/>
      <c r="R25" s="23"/>
      <c r="S25" s="23"/>
      <c r="T25" s="23"/>
      <c r="U25" s="120">
        <f t="shared" si="1"/>
        <v>3571</v>
      </c>
    </row>
    <row r="26" spans="1:22" s="118" customFormat="1" ht="15.75">
      <c r="A26" s="107" t="s">
        <v>292</v>
      </c>
      <c r="B26" s="22">
        <f aca="true" t="shared" si="5" ref="B26:T26">SUM(B21:B25)</f>
        <v>10026</v>
      </c>
      <c r="C26" s="22">
        <f t="shared" si="5"/>
        <v>1947</v>
      </c>
      <c r="D26" s="22">
        <f t="shared" si="5"/>
        <v>149</v>
      </c>
      <c r="E26" s="22">
        <f t="shared" si="5"/>
        <v>21</v>
      </c>
      <c r="F26" s="22">
        <f t="shared" si="5"/>
        <v>999</v>
      </c>
      <c r="G26" s="22">
        <f t="shared" si="5"/>
        <v>214</v>
      </c>
      <c r="H26" s="22">
        <f t="shared" si="5"/>
        <v>165</v>
      </c>
      <c r="I26" s="22">
        <f t="shared" si="5"/>
        <v>361</v>
      </c>
      <c r="J26" s="22">
        <f t="shared" si="5"/>
        <v>1161</v>
      </c>
      <c r="K26" s="22">
        <f t="shared" si="5"/>
        <v>959</v>
      </c>
      <c r="L26" s="22">
        <f t="shared" si="5"/>
        <v>4459</v>
      </c>
      <c r="M26" s="22">
        <f t="shared" si="5"/>
        <v>469</v>
      </c>
      <c r="N26" s="22">
        <f t="shared" si="5"/>
        <v>759</v>
      </c>
      <c r="O26" s="22">
        <f t="shared" si="5"/>
        <v>351</v>
      </c>
      <c r="P26" s="22">
        <f t="shared" si="5"/>
        <v>107</v>
      </c>
      <c r="Q26" s="22">
        <f t="shared" si="5"/>
        <v>21</v>
      </c>
      <c r="R26" s="22">
        <f t="shared" si="5"/>
        <v>54</v>
      </c>
      <c r="S26" s="22">
        <f t="shared" si="5"/>
        <v>1279</v>
      </c>
      <c r="T26" s="22">
        <f t="shared" si="5"/>
        <v>14</v>
      </c>
      <c r="U26" s="120">
        <f t="shared" si="1"/>
        <v>23515</v>
      </c>
      <c r="V26" s="117"/>
    </row>
    <row r="27" spans="1:22" s="118" customFormat="1" ht="16.5">
      <c r="A27" s="116" t="s">
        <v>142</v>
      </c>
      <c r="B27" s="22">
        <f>SUM(B7,B10,B18,B20,B26)</f>
        <v>17314</v>
      </c>
      <c r="C27" s="22">
        <f aca="true" t="shared" si="6" ref="C27:T27">SUM(C7,C10,C18,C20,C26)</f>
        <v>8333</v>
      </c>
      <c r="D27" s="22">
        <f t="shared" si="6"/>
        <v>774</v>
      </c>
      <c r="E27" s="22">
        <f t="shared" si="6"/>
        <v>100</v>
      </c>
      <c r="F27" s="22">
        <f t="shared" si="6"/>
        <v>4706</v>
      </c>
      <c r="G27" s="22">
        <f t="shared" si="6"/>
        <v>1031</v>
      </c>
      <c r="H27" s="22">
        <f t="shared" si="6"/>
        <v>775</v>
      </c>
      <c r="I27" s="22">
        <f t="shared" si="6"/>
        <v>1784</v>
      </c>
      <c r="J27" s="22">
        <f t="shared" si="6"/>
        <v>5461</v>
      </c>
      <c r="K27" s="22">
        <f t="shared" si="6"/>
        <v>4249</v>
      </c>
      <c r="L27" s="22">
        <f t="shared" si="6"/>
        <v>22087</v>
      </c>
      <c r="M27" s="22">
        <f t="shared" si="6"/>
        <v>2287</v>
      </c>
      <c r="N27" s="22">
        <f t="shared" si="6"/>
        <v>3800</v>
      </c>
      <c r="O27" s="22">
        <f t="shared" si="6"/>
        <v>1980</v>
      </c>
      <c r="P27" s="22">
        <f t="shared" si="6"/>
        <v>508</v>
      </c>
      <c r="Q27" s="22">
        <f t="shared" si="6"/>
        <v>126</v>
      </c>
      <c r="R27" s="22">
        <f t="shared" si="6"/>
        <v>273</v>
      </c>
      <c r="S27" s="22">
        <f t="shared" si="6"/>
        <v>6034</v>
      </c>
      <c r="T27" s="22">
        <f t="shared" si="6"/>
        <v>136</v>
      </c>
      <c r="U27" s="120">
        <f t="shared" si="1"/>
        <v>81758</v>
      </c>
      <c r="V27" s="117"/>
    </row>
  </sheetData>
  <sheetProtection/>
  <mergeCells count="1">
    <mergeCell ref="A2:V2"/>
  </mergeCells>
  <printOptions horizontalCentered="1" verticalCentered="1"/>
  <pageMargins left="0" right="0" top="0.984251968503937" bottom="0.984251968503937" header="0.5118110236220472" footer="0.5118110236220472"/>
  <pageSetup fitToHeight="1" fitToWidth="1" horizontalDpi="600" verticalDpi="600" orientation="landscape" paperSize="8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8"/>
  <sheetViews>
    <sheetView view="pageBreakPreview" zoomScaleSheetLayoutView="100" zoomScalePageLayoutView="0" workbookViewId="0" topLeftCell="A1">
      <pane xSplit="3" ySplit="7" topLeftCell="D8" activePane="bottomRight" state="frozen"/>
      <selection pane="topLeft" activeCell="J15" sqref="J15"/>
      <selection pane="topRight" activeCell="J15" sqref="J15"/>
      <selection pane="bottomLeft" activeCell="J15" sqref="J15"/>
      <selection pane="bottomRight" activeCell="G9" sqref="G9"/>
    </sheetView>
  </sheetViews>
  <sheetFormatPr defaultColWidth="9.140625" defaultRowHeight="12"/>
  <cols>
    <col min="1" max="1" width="5.140625" style="127" customWidth="1"/>
    <col min="2" max="2" width="45.57421875" style="126" bestFit="1" customWidth="1"/>
    <col min="3" max="3" width="9.57421875" style="140" customWidth="1"/>
    <col min="4" max="4" width="18.57421875" style="141" customWidth="1"/>
    <col min="5" max="5" width="12.421875" style="126" customWidth="1"/>
    <col min="6" max="6" width="10.7109375" style="126" customWidth="1"/>
    <col min="7" max="7" width="11.28125" style="126" customWidth="1"/>
    <col min="8" max="8" width="11.8515625" style="126" customWidth="1"/>
    <col min="9" max="16384" width="9.140625" style="126" customWidth="1"/>
  </cols>
  <sheetData>
    <row r="1" ht="15.75">
      <c r="G1" s="66" t="s">
        <v>332</v>
      </c>
    </row>
    <row r="2" spans="1:8" ht="15.75">
      <c r="A2" s="261" t="s">
        <v>23</v>
      </c>
      <c r="B2" s="261"/>
      <c r="C2" s="261"/>
      <c r="D2" s="261"/>
      <c r="E2" s="261"/>
      <c r="F2" s="261"/>
      <c r="G2" s="261"/>
      <c r="H2" s="261"/>
    </row>
    <row r="3" spans="2:8" ht="15.75">
      <c r="B3" s="260"/>
      <c r="C3" s="260"/>
      <c r="D3" s="128"/>
      <c r="H3" s="73" t="s">
        <v>160</v>
      </c>
    </row>
    <row r="4" spans="1:8" ht="34.5" customHeight="1">
      <c r="A4" s="263" t="s">
        <v>21</v>
      </c>
      <c r="B4" s="233"/>
      <c r="C4" s="151" t="s">
        <v>151</v>
      </c>
      <c r="D4" s="130" t="s">
        <v>144</v>
      </c>
      <c r="E4" s="150" t="s">
        <v>36</v>
      </c>
      <c r="F4" s="129" t="s">
        <v>150</v>
      </c>
      <c r="G4" s="129" t="s">
        <v>48</v>
      </c>
      <c r="H4" s="85" t="s">
        <v>36</v>
      </c>
    </row>
    <row r="5" spans="1:8" ht="15.75">
      <c r="A5" s="84">
        <v>1</v>
      </c>
      <c r="B5" s="65" t="s">
        <v>156</v>
      </c>
      <c r="C5" s="133">
        <v>0</v>
      </c>
      <c r="D5" s="132">
        <v>1500</v>
      </c>
      <c r="E5" s="55">
        <v>1500</v>
      </c>
      <c r="F5" s="23"/>
      <c r="G5" s="54">
        <v>1500</v>
      </c>
      <c r="H5" s="55">
        <f>SUM(F5:G5)</f>
        <v>1500</v>
      </c>
    </row>
    <row r="6" spans="1:8" ht="15.75">
      <c r="A6" s="84">
        <v>2</v>
      </c>
      <c r="B6" s="65" t="s">
        <v>81</v>
      </c>
      <c r="C6" s="133">
        <v>0</v>
      </c>
      <c r="D6" s="132">
        <v>150</v>
      </c>
      <c r="E6" s="55">
        <v>150</v>
      </c>
      <c r="F6" s="23"/>
      <c r="G6" s="54">
        <v>150</v>
      </c>
      <c r="H6" s="55">
        <f aca="true" t="shared" si="0" ref="H6:H17">SUM(F6:G6)</f>
        <v>150</v>
      </c>
    </row>
    <row r="7" spans="1:8" ht="15.75">
      <c r="A7" s="84">
        <v>3</v>
      </c>
      <c r="B7" s="65" t="s">
        <v>157</v>
      </c>
      <c r="C7" s="133">
        <v>0</v>
      </c>
      <c r="D7" s="132">
        <v>208</v>
      </c>
      <c r="E7" s="55">
        <v>208</v>
      </c>
      <c r="F7" s="23"/>
      <c r="G7" s="54">
        <v>208</v>
      </c>
      <c r="H7" s="55">
        <f t="shared" si="0"/>
        <v>208</v>
      </c>
    </row>
    <row r="8" spans="1:8" ht="15.75">
      <c r="A8" s="170">
        <v>4</v>
      </c>
      <c r="B8" s="171" t="s">
        <v>40</v>
      </c>
      <c r="C8" s="172">
        <v>0</v>
      </c>
      <c r="D8" s="174">
        <v>360</v>
      </c>
      <c r="E8" s="173">
        <f>SUM(D8:D8)</f>
        <v>360</v>
      </c>
      <c r="F8" s="175"/>
      <c r="G8" s="176">
        <v>360</v>
      </c>
      <c r="H8" s="55">
        <f t="shared" si="0"/>
        <v>360</v>
      </c>
    </row>
    <row r="9" spans="1:8" s="65" customFormat="1" ht="15.75">
      <c r="A9" s="84">
        <v>5</v>
      </c>
      <c r="B9" s="65" t="s">
        <v>158</v>
      </c>
      <c r="C9" s="133">
        <v>0</v>
      </c>
      <c r="D9" s="184">
        <v>80</v>
      </c>
      <c r="E9" s="65">
        <v>80</v>
      </c>
      <c r="G9" s="65">
        <v>80</v>
      </c>
      <c r="H9" s="55">
        <f t="shared" si="0"/>
        <v>80</v>
      </c>
    </row>
    <row r="10" spans="1:8" ht="15.75">
      <c r="A10" s="177">
        <v>6</v>
      </c>
      <c r="B10" s="178" t="s">
        <v>159</v>
      </c>
      <c r="C10" s="179">
        <v>0</v>
      </c>
      <c r="D10" s="181">
        <v>69</v>
      </c>
      <c r="E10" s="180">
        <f aca="true" t="shared" si="1" ref="E10:E16">SUM(D10:D10)</f>
        <v>69</v>
      </c>
      <c r="F10" s="182">
        <v>47</v>
      </c>
      <c r="G10" s="183">
        <v>22</v>
      </c>
      <c r="H10" s="55">
        <f t="shared" si="0"/>
        <v>69</v>
      </c>
    </row>
    <row r="11" spans="1:8" ht="15.75">
      <c r="A11" s="84">
        <v>7</v>
      </c>
      <c r="B11" s="65" t="s">
        <v>143</v>
      </c>
      <c r="C11" s="131">
        <v>0.9</v>
      </c>
      <c r="D11" s="22">
        <v>11704</v>
      </c>
      <c r="E11" s="55">
        <f t="shared" si="1"/>
        <v>11704</v>
      </c>
      <c r="F11" s="23">
        <v>10534</v>
      </c>
      <c r="G11" s="23">
        <v>1170</v>
      </c>
      <c r="H11" s="55">
        <f t="shared" si="0"/>
        <v>11704</v>
      </c>
    </row>
    <row r="12" spans="1:8" ht="15.75">
      <c r="A12" s="84">
        <v>8</v>
      </c>
      <c r="B12" s="65" t="s">
        <v>79</v>
      </c>
      <c r="C12" s="131">
        <v>0.8</v>
      </c>
      <c r="D12" s="22">
        <v>21546</v>
      </c>
      <c r="E12" s="55">
        <f t="shared" si="1"/>
        <v>21546</v>
      </c>
      <c r="F12" s="54">
        <v>17237</v>
      </c>
      <c r="G12" s="23">
        <v>4309</v>
      </c>
      <c r="H12" s="55">
        <f t="shared" si="0"/>
        <v>21546</v>
      </c>
    </row>
    <row r="13" spans="1:8" ht="15.75">
      <c r="A13" s="84">
        <v>9</v>
      </c>
      <c r="B13" s="65" t="s">
        <v>38</v>
      </c>
      <c r="C13" s="131">
        <v>0.9</v>
      </c>
      <c r="D13" s="132">
        <v>3008</v>
      </c>
      <c r="E13" s="55">
        <f t="shared" si="1"/>
        <v>3008</v>
      </c>
      <c r="F13" s="23">
        <v>2707</v>
      </c>
      <c r="G13" s="54">
        <v>301</v>
      </c>
      <c r="H13" s="55">
        <f t="shared" si="0"/>
        <v>3008</v>
      </c>
    </row>
    <row r="14" spans="1:8" ht="15.75">
      <c r="A14" s="84">
        <v>10</v>
      </c>
      <c r="B14" s="65" t="s">
        <v>39</v>
      </c>
      <c r="C14" s="133">
        <v>0</v>
      </c>
      <c r="D14" s="22">
        <v>900</v>
      </c>
      <c r="E14" s="55">
        <f t="shared" si="1"/>
        <v>900</v>
      </c>
      <c r="F14" s="23"/>
      <c r="G14" s="54">
        <v>900</v>
      </c>
      <c r="H14" s="55">
        <f t="shared" si="0"/>
        <v>900</v>
      </c>
    </row>
    <row r="15" spans="1:8" ht="15.75">
      <c r="A15" s="84">
        <v>11</v>
      </c>
      <c r="B15" s="65" t="s">
        <v>371</v>
      </c>
      <c r="C15" s="212">
        <v>1</v>
      </c>
      <c r="D15" s="213">
        <v>120</v>
      </c>
      <c r="E15" s="71">
        <f t="shared" si="1"/>
        <v>120</v>
      </c>
      <c r="F15" s="65">
        <v>120</v>
      </c>
      <c r="G15" s="65">
        <v>0</v>
      </c>
      <c r="H15" s="55">
        <f t="shared" si="0"/>
        <v>120</v>
      </c>
    </row>
    <row r="16" spans="1:8" ht="15.75">
      <c r="A16" s="84">
        <v>12</v>
      </c>
      <c r="B16" s="65" t="s">
        <v>460</v>
      </c>
      <c r="C16" s="212">
        <v>1</v>
      </c>
      <c r="D16" s="213">
        <v>1687</v>
      </c>
      <c r="E16" s="71">
        <f t="shared" si="1"/>
        <v>1687</v>
      </c>
      <c r="F16" s="65">
        <v>1687</v>
      </c>
      <c r="G16" s="65"/>
      <c r="H16" s="55"/>
    </row>
    <row r="17" spans="1:8" s="136" customFormat="1" ht="21" customHeight="1">
      <c r="A17" s="262" t="s">
        <v>37</v>
      </c>
      <c r="B17" s="262"/>
      <c r="C17" s="134"/>
      <c r="D17" s="135">
        <f>SUM(D5:D16)</f>
        <v>41332</v>
      </c>
      <c r="E17" s="135">
        <f>SUM(E5:E16)</f>
        <v>41332</v>
      </c>
      <c r="F17" s="135">
        <f>SUM(F5:F16)</f>
        <v>32332</v>
      </c>
      <c r="G17" s="135">
        <f>SUM(G5:G15)</f>
        <v>9000</v>
      </c>
      <c r="H17" s="55">
        <f t="shared" si="0"/>
        <v>41332</v>
      </c>
    </row>
    <row r="18" spans="2:4" ht="15.75">
      <c r="B18" s="137"/>
      <c r="C18" s="138"/>
      <c r="D18" s="139"/>
    </row>
  </sheetData>
  <sheetProtection/>
  <mergeCells count="4">
    <mergeCell ref="B3:C3"/>
    <mergeCell ref="A2:H2"/>
    <mergeCell ref="A17:B17"/>
    <mergeCell ref="A4:B4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56"/>
  <sheetViews>
    <sheetView view="pageBreakPreview" zoomScaleSheetLayoutView="100" zoomScalePageLayoutView="0" workbookViewId="0" topLeftCell="A1">
      <selection activeCell="I13" sqref="I13"/>
    </sheetView>
  </sheetViews>
  <sheetFormatPr defaultColWidth="9.140625" defaultRowHeight="12"/>
  <cols>
    <col min="1" max="1" width="4.7109375" style="25" customWidth="1"/>
    <col min="2" max="2" width="58.00390625" style="26" bestFit="1" customWidth="1"/>
    <col min="3" max="3" width="29.7109375" style="27" bestFit="1" customWidth="1"/>
    <col min="4" max="5" width="11.140625" style="24" customWidth="1"/>
    <col min="6" max="7" width="9.140625" style="24" customWidth="1"/>
    <col min="8" max="8" width="11.57421875" style="24" customWidth="1"/>
    <col min="9" max="9" width="9.421875" style="24" customWidth="1"/>
    <col min="10" max="10" width="10.140625" style="24" bestFit="1" customWidth="1"/>
    <col min="11" max="16384" width="9.140625" style="24" customWidth="1"/>
  </cols>
  <sheetData>
    <row r="1" spans="6:8" ht="15.75">
      <c r="F1" s="24" t="s">
        <v>334</v>
      </c>
      <c r="H1" s="78" t="s">
        <v>333</v>
      </c>
    </row>
    <row r="2" spans="1:9" ht="15.75" customHeight="1">
      <c r="A2" s="234" t="s">
        <v>41</v>
      </c>
      <c r="B2" s="234"/>
      <c r="C2" s="234"/>
      <c r="D2" s="234"/>
      <c r="E2" s="234"/>
      <c r="F2" s="234"/>
      <c r="G2" s="234"/>
      <c r="H2" s="234"/>
      <c r="I2" s="156"/>
    </row>
    <row r="3" spans="1:9" ht="16.5">
      <c r="A3" s="235" t="s">
        <v>42</v>
      </c>
      <c r="B3" s="235"/>
      <c r="C3" s="235"/>
      <c r="D3" s="235"/>
      <c r="E3" s="235"/>
      <c r="F3" s="235"/>
      <c r="G3" s="235"/>
      <c r="H3" s="235"/>
      <c r="I3" s="157"/>
    </row>
    <row r="4" spans="2:8" ht="15" customHeight="1">
      <c r="B4" s="25"/>
      <c r="C4" s="25"/>
      <c r="D4" s="25"/>
      <c r="E4" s="25"/>
      <c r="F4" s="25"/>
      <c r="G4" s="25"/>
      <c r="H4" s="24" t="s">
        <v>337</v>
      </c>
    </row>
    <row r="5" spans="5:9" ht="15.75">
      <c r="E5" s="239" t="s">
        <v>43</v>
      </c>
      <c r="F5" s="239"/>
      <c r="G5" s="239"/>
      <c r="H5" s="239"/>
      <c r="I5" s="239"/>
    </row>
    <row r="6" spans="1:9" ht="15" customHeight="1">
      <c r="A6" s="28" t="s">
        <v>44</v>
      </c>
      <c r="B6" s="265" t="s">
        <v>45</v>
      </c>
      <c r="C6" s="266" t="s">
        <v>46</v>
      </c>
      <c r="D6" s="166">
        <v>2014</v>
      </c>
      <c r="E6" s="30" t="s">
        <v>47</v>
      </c>
      <c r="F6" s="238" t="s">
        <v>48</v>
      </c>
      <c r="G6" s="240" t="s">
        <v>83</v>
      </c>
      <c r="H6" s="240" t="s">
        <v>49</v>
      </c>
      <c r="I6" s="240" t="s">
        <v>153</v>
      </c>
    </row>
    <row r="7" spans="1:9" ht="24" customHeight="1">
      <c r="A7" s="28" t="s">
        <v>50</v>
      </c>
      <c r="B7" s="265"/>
      <c r="C7" s="266"/>
      <c r="D7" s="167" t="s">
        <v>267</v>
      </c>
      <c r="E7" s="30" t="s">
        <v>51</v>
      </c>
      <c r="F7" s="238"/>
      <c r="G7" s="264"/>
      <c r="H7" s="240"/>
      <c r="I7" s="240"/>
    </row>
    <row r="8" spans="1:9" s="34" customFormat="1" ht="15.75">
      <c r="A8" s="236" t="s">
        <v>145</v>
      </c>
      <c r="B8" s="237"/>
      <c r="C8" s="159"/>
      <c r="D8" s="154"/>
      <c r="E8" s="154"/>
      <c r="F8" s="154"/>
      <c r="G8" s="154"/>
      <c r="H8" s="154"/>
      <c r="I8" s="33"/>
    </row>
    <row r="9" spans="1:10" s="36" customFormat="1" ht="15.75">
      <c r="A9" s="33">
        <v>1</v>
      </c>
      <c r="B9" s="64" t="s">
        <v>265</v>
      </c>
      <c r="C9" s="160" t="s">
        <v>266</v>
      </c>
      <c r="D9" s="64">
        <v>1066846</v>
      </c>
      <c r="E9" s="64">
        <v>838643</v>
      </c>
      <c r="F9" s="64"/>
      <c r="G9" s="64"/>
      <c r="H9" s="64">
        <v>228203</v>
      </c>
      <c r="I9" s="64"/>
      <c r="J9" s="43">
        <f>SUM(E9:I9)</f>
        <v>1066846</v>
      </c>
    </row>
    <row r="10" spans="1:10" ht="16.5" customHeight="1">
      <c r="A10" s="238" t="s">
        <v>52</v>
      </c>
      <c r="B10" s="238"/>
      <c r="C10" s="32"/>
      <c r="D10" s="33"/>
      <c r="E10" s="33"/>
      <c r="F10" s="33"/>
      <c r="G10" s="33"/>
      <c r="H10" s="33"/>
      <c r="I10" s="33"/>
      <c r="J10" s="43"/>
    </row>
    <row r="11" spans="1:10" ht="16.5" customHeight="1">
      <c r="A11" s="33">
        <v>1</v>
      </c>
      <c r="B11" s="152" t="s">
        <v>268</v>
      </c>
      <c r="C11" s="32" t="s">
        <v>269</v>
      </c>
      <c r="D11" s="33">
        <v>1688</v>
      </c>
      <c r="E11" s="33">
        <v>1688</v>
      </c>
      <c r="F11" s="33"/>
      <c r="G11" s="33"/>
      <c r="H11" s="33"/>
      <c r="I11" s="33"/>
      <c r="J11" s="43">
        <f>SUM(E11:I11)</f>
        <v>1688</v>
      </c>
    </row>
    <row r="12" spans="1:10" ht="16.5" customHeight="1">
      <c r="A12" s="33">
        <v>2</v>
      </c>
      <c r="B12" s="152" t="s">
        <v>376</v>
      </c>
      <c r="C12" s="32"/>
      <c r="D12" s="33">
        <v>285</v>
      </c>
      <c r="E12" s="33"/>
      <c r="F12" s="33"/>
      <c r="G12" s="33"/>
      <c r="H12" s="33"/>
      <c r="I12" s="33">
        <v>285</v>
      </c>
      <c r="J12" s="43"/>
    </row>
    <row r="13" spans="1:10" ht="16.5" customHeight="1">
      <c r="A13" s="33">
        <v>3</v>
      </c>
      <c r="B13" s="152" t="s">
        <v>377</v>
      </c>
      <c r="C13" s="32"/>
      <c r="D13" s="33">
        <v>60</v>
      </c>
      <c r="E13" s="33"/>
      <c r="F13" s="33">
        <v>60</v>
      </c>
      <c r="G13" s="33"/>
      <c r="H13" s="33"/>
      <c r="I13" s="33"/>
      <c r="J13" s="43"/>
    </row>
    <row r="14" spans="1:10" ht="16.5" customHeight="1">
      <c r="A14" s="33">
        <v>4</v>
      </c>
      <c r="B14" s="152" t="s">
        <v>381</v>
      </c>
      <c r="C14" s="32"/>
      <c r="D14" s="33">
        <v>2000</v>
      </c>
      <c r="E14" s="33"/>
      <c r="F14" s="33"/>
      <c r="G14" s="33"/>
      <c r="H14" s="33"/>
      <c r="I14" s="33">
        <v>2000</v>
      </c>
      <c r="J14" s="43"/>
    </row>
    <row r="15" spans="1:10" ht="16.5" customHeight="1">
      <c r="A15" s="33">
        <v>5</v>
      </c>
      <c r="B15" s="152" t="s">
        <v>378</v>
      </c>
      <c r="C15" s="32"/>
      <c r="D15" s="33">
        <v>281</v>
      </c>
      <c r="E15" s="33"/>
      <c r="F15" s="33">
        <v>281</v>
      </c>
      <c r="G15" s="33"/>
      <c r="H15" s="33"/>
      <c r="I15" s="33"/>
      <c r="J15" s="43"/>
    </row>
    <row r="16" spans="1:10" ht="16.5" customHeight="1">
      <c r="A16" s="33">
        <v>6</v>
      </c>
      <c r="B16" s="152" t="s">
        <v>379</v>
      </c>
      <c r="C16" s="32"/>
      <c r="D16" s="33">
        <v>39</v>
      </c>
      <c r="E16" s="33"/>
      <c r="F16" s="33"/>
      <c r="G16" s="33"/>
      <c r="H16" s="33"/>
      <c r="I16" s="33">
        <v>39</v>
      </c>
      <c r="J16" s="43"/>
    </row>
    <row r="17" spans="1:10" ht="16.5" customHeight="1">
      <c r="A17" s="33">
        <v>7</v>
      </c>
      <c r="B17" s="152" t="s">
        <v>380</v>
      </c>
      <c r="C17" s="32"/>
      <c r="D17" s="33">
        <v>1275</v>
      </c>
      <c r="E17" s="33">
        <v>774</v>
      </c>
      <c r="F17" s="33">
        <v>501</v>
      </c>
      <c r="G17" s="33"/>
      <c r="H17" s="33"/>
      <c r="I17" s="33"/>
      <c r="J17" s="43"/>
    </row>
    <row r="18" spans="1:10" ht="16.5" customHeight="1">
      <c r="A18" s="33">
        <v>8</v>
      </c>
      <c r="B18" s="152" t="s">
        <v>461</v>
      </c>
      <c r="C18" s="32"/>
      <c r="D18" s="33">
        <v>25</v>
      </c>
      <c r="E18" s="33"/>
      <c r="F18" s="33">
        <v>25</v>
      </c>
      <c r="G18" s="33"/>
      <c r="H18" s="33"/>
      <c r="I18" s="33"/>
      <c r="J18" s="43"/>
    </row>
    <row r="19" spans="1:10" ht="16.5" customHeight="1">
      <c r="A19" s="33">
        <v>9</v>
      </c>
      <c r="B19" s="152" t="s">
        <v>462</v>
      </c>
      <c r="C19" s="32"/>
      <c r="D19" s="33">
        <v>197</v>
      </c>
      <c r="E19" s="33"/>
      <c r="F19" s="33">
        <v>197</v>
      </c>
      <c r="G19" s="33"/>
      <c r="H19" s="33"/>
      <c r="I19" s="33"/>
      <c r="J19" s="43"/>
    </row>
    <row r="20" spans="1:10" ht="16.5" customHeight="1">
      <c r="A20" s="33">
        <v>10</v>
      </c>
      <c r="B20" s="152" t="s">
        <v>463</v>
      </c>
      <c r="C20" s="32"/>
      <c r="D20" s="33">
        <v>175</v>
      </c>
      <c r="E20" s="33"/>
      <c r="F20" s="33">
        <v>175</v>
      </c>
      <c r="G20" s="33"/>
      <c r="H20" s="33"/>
      <c r="I20" s="33"/>
      <c r="J20" s="43"/>
    </row>
    <row r="21" spans="1:10" ht="16.5" customHeight="1">
      <c r="A21" s="33">
        <v>11</v>
      </c>
      <c r="B21" s="152" t="s">
        <v>464</v>
      </c>
      <c r="C21" s="32"/>
      <c r="D21" s="33">
        <v>56</v>
      </c>
      <c r="E21" s="33"/>
      <c r="F21" s="33">
        <v>56</v>
      </c>
      <c r="G21" s="33"/>
      <c r="H21" s="33"/>
      <c r="I21" s="33"/>
      <c r="J21" s="43"/>
    </row>
    <row r="22" spans="1:10" ht="16.5" customHeight="1">
      <c r="A22" s="33">
        <v>12</v>
      </c>
      <c r="B22" s="152" t="s">
        <v>465</v>
      </c>
      <c r="C22" s="32"/>
      <c r="D22" s="33">
        <v>60</v>
      </c>
      <c r="E22" s="33"/>
      <c r="F22" s="33">
        <v>60</v>
      </c>
      <c r="G22" s="33"/>
      <c r="H22" s="33"/>
      <c r="I22" s="33"/>
      <c r="J22" s="43"/>
    </row>
    <row r="23" spans="1:10" s="39" customFormat="1" ht="15.75">
      <c r="A23" s="35" t="s">
        <v>53</v>
      </c>
      <c r="B23" s="35"/>
      <c r="C23" s="37"/>
      <c r="D23" s="35">
        <f>SUM(D9:D22)</f>
        <v>1072987</v>
      </c>
      <c r="E23" s="35">
        <f>SUM(E9:E17)</f>
        <v>841105</v>
      </c>
      <c r="F23" s="35">
        <f>SUM(F9:F22)</f>
        <v>1355</v>
      </c>
      <c r="G23" s="35">
        <f>SUM(G9:G17)</f>
        <v>0</v>
      </c>
      <c r="H23" s="35">
        <f>SUM(H9:H17)</f>
        <v>228203</v>
      </c>
      <c r="I23" s="35">
        <f>SUM(I9:I17)</f>
        <v>2324</v>
      </c>
      <c r="J23" s="43">
        <f>SUM(E23:I23)</f>
        <v>1072987</v>
      </c>
    </row>
    <row r="24" spans="1:10" s="39" customFormat="1" ht="15.75">
      <c r="A24" s="40"/>
      <c r="B24" s="40"/>
      <c r="C24" s="41"/>
      <c r="D24" s="40"/>
      <c r="E24" s="42"/>
      <c r="F24" s="42"/>
      <c r="G24" s="40"/>
      <c r="H24" s="40"/>
      <c r="I24" s="40"/>
      <c r="J24" s="43"/>
    </row>
    <row r="25" spans="1:10" s="44" customFormat="1" ht="15.75">
      <c r="A25" s="267" t="s">
        <v>41</v>
      </c>
      <c r="B25" s="267"/>
      <c r="C25" s="267"/>
      <c r="D25" s="267"/>
      <c r="E25" s="267"/>
      <c r="F25" s="267"/>
      <c r="G25" s="267"/>
      <c r="H25" s="267"/>
      <c r="I25" s="158"/>
      <c r="J25" s="43"/>
    </row>
    <row r="26" spans="1:10" s="44" customFormat="1" ht="21" customHeight="1">
      <c r="A26" s="235" t="s">
        <v>54</v>
      </c>
      <c r="B26" s="235"/>
      <c r="C26" s="235"/>
      <c r="D26" s="235"/>
      <c r="E26" s="235"/>
      <c r="F26" s="235"/>
      <c r="G26" s="235"/>
      <c r="H26" s="235"/>
      <c r="I26" s="157"/>
      <c r="J26" s="43"/>
    </row>
    <row r="27" spans="1:10" s="44" customFormat="1" ht="15.75">
      <c r="A27" s="34"/>
      <c r="B27" s="45"/>
      <c r="C27" s="46"/>
      <c r="D27" s="24"/>
      <c r="E27" s="239" t="s">
        <v>43</v>
      </c>
      <c r="F27" s="239"/>
      <c r="G27" s="239"/>
      <c r="H27" s="239"/>
      <c r="I27" s="239"/>
      <c r="J27" s="43"/>
    </row>
    <row r="28" spans="1:10" ht="15" customHeight="1">
      <c r="A28" s="28" t="s">
        <v>44</v>
      </c>
      <c r="B28" s="265" t="s">
        <v>45</v>
      </c>
      <c r="C28" s="266" t="s">
        <v>46</v>
      </c>
      <c r="D28" s="166">
        <v>2014</v>
      </c>
      <c r="E28" s="31" t="s">
        <v>47</v>
      </c>
      <c r="F28" s="238" t="s">
        <v>48</v>
      </c>
      <c r="G28" s="240" t="s">
        <v>83</v>
      </c>
      <c r="H28" s="240" t="s">
        <v>49</v>
      </c>
      <c r="I28" s="240" t="s">
        <v>153</v>
      </c>
      <c r="J28" s="43"/>
    </row>
    <row r="29" spans="1:10" ht="15.75">
      <c r="A29" s="28" t="s">
        <v>50</v>
      </c>
      <c r="B29" s="265"/>
      <c r="C29" s="266"/>
      <c r="D29" s="167" t="s">
        <v>267</v>
      </c>
      <c r="E29" s="31" t="s">
        <v>51</v>
      </c>
      <c r="F29" s="238"/>
      <c r="G29" s="264"/>
      <c r="H29" s="240"/>
      <c r="I29" s="240"/>
      <c r="J29" s="43"/>
    </row>
    <row r="30" spans="1:21" ht="20.25" customHeight="1">
      <c r="A30" s="47"/>
      <c r="B30" s="48" t="s">
        <v>55</v>
      </c>
      <c r="C30" s="49"/>
      <c r="D30" s="33"/>
      <c r="E30" s="33"/>
      <c r="F30" s="33"/>
      <c r="G30" s="33"/>
      <c r="H30" s="64"/>
      <c r="I30" s="33"/>
      <c r="J30" s="43">
        <f>SUM(E30:I30)</f>
        <v>0</v>
      </c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</row>
    <row r="31" spans="1:21" ht="15.75">
      <c r="A31" s="81">
        <v>1</v>
      </c>
      <c r="B31" s="74" t="s">
        <v>270</v>
      </c>
      <c r="C31" s="155" t="s">
        <v>269</v>
      </c>
      <c r="D31" s="64">
        <v>0</v>
      </c>
      <c r="E31" s="64"/>
      <c r="F31" s="33"/>
      <c r="G31" s="33"/>
      <c r="H31" s="64"/>
      <c r="I31" s="33">
        <v>0</v>
      </c>
      <c r="J31" s="43">
        <f>SUM(E31:I31)</f>
        <v>0</v>
      </c>
      <c r="K31" s="42"/>
      <c r="L31" s="153"/>
      <c r="M31" s="44"/>
      <c r="N31" s="44"/>
      <c r="O31" s="44"/>
      <c r="P31" s="44"/>
      <c r="Q31" s="44"/>
      <c r="R31" s="44"/>
      <c r="S31" s="44"/>
      <c r="T31" s="44"/>
      <c r="U31" s="44"/>
    </row>
    <row r="32" spans="1:21" ht="15.75">
      <c r="A32" s="35" t="s">
        <v>56</v>
      </c>
      <c r="B32" s="35"/>
      <c r="C32" s="29"/>
      <c r="D32" s="35">
        <f aca="true" t="shared" si="0" ref="D32:I32">SUM(D31)</f>
        <v>0</v>
      </c>
      <c r="E32" s="35">
        <f t="shared" si="0"/>
        <v>0</v>
      </c>
      <c r="F32" s="35">
        <f t="shared" si="0"/>
        <v>0</v>
      </c>
      <c r="G32" s="35">
        <f t="shared" si="0"/>
        <v>0</v>
      </c>
      <c r="H32" s="35">
        <f t="shared" si="0"/>
        <v>0</v>
      </c>
      <c r="I32" s="35">
        <f t="shared" si="0"/>
        <v>0</v>
      </c>
      <c r="J32" s="43">
        <f>SUM(E32:I32)</f>
        <v>0</v>
      </c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</row>
    <row r="33" spans="1:21" ht="15.75">
      <c r="A33" s="34"/>
      <c r="B33" s="45"/>
      <c r="C33" s="46"/>
      <c r="D33" s="34"/>
      <c r="E33" s="34"/>
      <c r="F33" s="34"/>
      <c r="G33" s="34"/>
      <c r="H33" s="34"/>
      <c r="I33" s="34"/>
      <c r="J33" s="43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</row>
    <row r="34" spans="1:21" ht="15.75">
      <c r="A34" s="34"/>
      <c r="B34" s="45"/>
      <c r="C34" s="46"/>
      <c r="D34" s="34">
        <f aca="true" t="shared" si="1" ref="D34:J34">D23+D32</f>
        <v>1072987</v>
      </c>
      <c r="E34" s="34">
        <f t="shared" si="1"/>
        <v>841105</v>
      </c>
      <c r="F34" s="34">
        <f t="shared" si="1"/>
        <v>1355</v>
      </c>
      <c r="G34" s="34">
        <f t="shared" si="1"/>
        <v>0</v>
      </c>
      <c r="H34" s="34">
        <f t="shared" si="1"/>
        <v>228203</v>
      </c>
      <c r="I34" s="34">
        <f t="shared" si="1"/>
        <v>2324</v>
      </c>
      <c r="J34" s="42">
        <f t="shared" si="1"/>
        <v>1072987</v>
      </c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</row>
    <row r="35" spans="1:10" ht="15.75">
      <c r="A35" s="34"/>
      <c r="B35" s="45"/>
      <c r="C35" s="46"/>
      <c r="D35" s="34"/>
      <c r="E35" s="34"/>
      <c r="F35" s="34"/>
      <c r="G35" s="34"/>
      <c r="H35" s="34"/>
      <c r="I35" s="34"/>
      <c r="J35" s="38"/>
    </row>
    <row r="36" spans="1:10" ht="15.75">
      <c r="A36" s="34"/>
      <c r="B36" s="45"/>
      <c r="C36" s="46"/>
      <c r="D36" s="34"/>
      <c r="E36" s="34"/>
      <c r="F36" s="34"/>
      <c r="G36" s="34"/>
      <c r="H36" s="34"/>
      <c r="I36" s="34"/>
      <c r="J36" s="38"/>
    </row>
    <row r="37" spans="1:10" ht="15.75">
      <c r="A37" s="34"/>
      <c r="B37" s="45"/>
      <c r="C37" s="46"/>
      <c r="D37" s="34"/>
      <c r="E37" s="34"/>
      <c r="F37" s="34"/>
      <c r="G37" s="34"/>
      <c r="H37" s="34"/>
      <c r="I37" s="34"/>
      <c r="J37" s="38"/>
    </row>
    <row r="38" spans="1:10" ht="15.75">
      <c r="A38" s="34"/>
      <c r="B38" s="45"/>
      <c r="C38" s="46"/>
      <c r="D38" s="34"/>
      <c r="E38" s="34"/>
      <c r="F38" s="34"/>
      <c r="G38" s="34"/>
      <c r="H38" s="34"/>
      <c r="I38" s="34"/>
      <c r="J38" s="38"/>
    </row>
    <row r="39" spans="1:10" ht="15.75">
      <c r="A39" s="34"/>
      <c r="B39" s="45"/>
      <c r="C39" s="46"/>
      <c r="D39" s="34"/>
      <c r="E39" s="34"/>
      <c r="F39" s="34"/>
      <c r="G39" s="34"/>
      <c r="H39" s="34"/>
      <c r="I39" s="34"/>
      <c r="J39" s="38"/>
    </row>
    <row r="40" spans="1:10" ht="15.75">
      <c r="A40" s="34"/>
      <c r="B40" s="45"/>
      <c r="C40" s="46"/>
      <c r="D40" s="34"/>
      <c r="E40" s="34"/>
      <c r="F40" s="34"/>
      <c r="G40" s="34"/>
      <c r="H40" s="34"/>
      <c r="I40" s="34"/>
      <c r="J40" s="38"/>
    </row>
    <row r="41" spans="1:10" ht="15.75">
      <c r="A41" s="34"/>
      <c r="B41" s="45"/>
      <c r="C41" s="46"/>
      <c r="D41" s="34"/>
      <c r="E41" s="34"/>
      <c r="F41" s="34"/>
      <c r="G41" s="34"/>
      <c r="H41" s="34"/>
      <c r="I41" s="34"/>
      <c r="J41" s="38"/>
    </row>
    <row r="42" spans="1:10" ht="15.75">
      <c r="A42" s="34"/>
      <c r="B42" s="45"/>
      <c r="C42" s="46"/>
      <c r="D42" s="34"/>
      <c r="E42" s="34"/>
      <c r="F42" s="34"/>
      <c r="G42" s="34"/>
      <c r="H42" s="34"/>
      <c r="I42" s="34"/>
      <c r="J42" s="38"/>
    </row>
    <row r="43" spans="1:10" ht="15.75">
      <c r="A43" s="34"/>
      <c r="B43" s="45"/>
      <c r="C43" s="46"/>
      <c r="D43" s="34"/>
      <c r="E43" s="34"/>
      <c r="F43" s="34"/>
      <c r="G43" s="34"/>
      <c r="H43" s="34"/>
      <c r="I43" s="34"/>
      <c r="J43" s="38"/>
    </row>
    <row r="44" spans="1:7" ht="15.75">
      <c r="A44" s="34"/>
      <c r="B44" s="45"/>
      <c r="C44" s="46"/>
      <c r="D44" s="34"/>
      <c r="E44" s="34"/>
      <c r="F44" s="34"/>
      <c r="G44" s="34"/>
    </row>
    <row r="45" spans="1:7" ht="15.75">
      <c r="A45" s="34"/>
      <c r="B45" s="45"/>
      <c r="C45" s="46"/>
      <c r="D45" s="34"/>
      <c r="E45" s="34"/>
      <c r="F45" s="34"/>
      <c r="G45" s="34"/>
    </row>
    <row r="46" spans="1:7" ht="15.75">
      <c r="A46" s="34"/>
      <c r="B46" s="45"/>
      <c r="C46" s="46"/>
      <c r="D46" s="34"/>
      <c r="E46" s="34"/>
      <c r="F46" s="34"/>
      <c r="G46" s="34"/>
    </row>
    <row r="47" spans="1:7" ht="15.75">
      <c r="A47" s="34"/>
      <c r="B47" s="45"/>
      <c r="C47" s="46"/>
      <c r="D47" s="34"/>
      <c r="E47" s="34"/>
      <c r="F47" s="34"/>
      <c r="G47" s="34"/>
    </row>
    <row r="48" spans="1:7" ht="15.75">
      <c r="A48" s="34"/>
      <c r="B48" s="45"/>
      <c r="C48" s="46"/>
      <c r="D48" s="34"/>
      <c r="E48" s="34"/>
      <c r="F48" s="34"/>
      <c r="G48" s="34"/>
    </row>
    <row r="49" spans="1:7" ht="15.75">
      <c r="A49" s="34"/>
      <c r="B49" s="45"/>
      <c r="C49" s="46"/>
      <c r="D49" s="34"/>
      <c r="E49" s="34"/>
      <c r="F49" s="34"/>
      <c r="G49" s="34"/>
    </row>
    <row r="50" spans="1:7" ht="15.75">
      <c r="A50" s="34"/>
      <c r="B50" s="45"/>
      <c r="C50" s="46"/>
      <c r="D50" s="34"/>
      <c r="E50" s="34"/>
      <c r="F50" s="34"/>
      <c r="G50" s="34"/>
    </row>
    <row r="51" spans="1:7" ht="15.75">
      <c r="A51" s="34"/>
      <c r="B51" s="45"/>
      <c r="C51" s="46"/>
      <c r="D51" s="34"/>
      <c r="E51" s="34"/>
      <c r="F51" s="34"/>
      <c r="G51" s="34"/>
    </row>
    <row r="52" spans="1:7" ht="15.75">
      <c r="A52" s="34"/>
      <c r="B52" s="45"/>
      <c r="C52" s="46"/>
      <c r="D52" s="34"/>
      <c r="E52" s="34"/>
      <c r="F52" s="34"/>
      <c r="G52" s="34"/>
    </row>
    <row r="53" spans="1:7" ht="15.75">
      <c r="A53" s="34"/>
      <c r="B53" s="45"/>
      <c r="C53" s="46"/>
      <c r="D53" s="34"/>
      <c r="E53" s="34"/>
      <c r="F53" s="34"/>
      <c r="G53" s="34"/>
    </row>
    <row r="54" spans="1:7" ht="15.75">
      <c r="A54" s="34"/>
      <c r="B54" s="45"/>
      <c r="C54" s="46"/>
      <c r="D54" s="34"/>
      <c r="E54" s="34"/>
      <c r="F54" s="34"/>
      <c r="G54" s="34"/>
    </row>
    <row r="55" spans="1:7" ht="15.75">
      <c r="A55" s="34"/>
      <c r="B55" s="45"/>
      <c r="C55" s="46"/>
      <c r="D55" s="34"/>
      <c r="E55" s="34"/>
      <c r="F55" s="34"/>
      <c r="G55" s="34"/>
    </row>
    <row r="56" spans="1:7" ht="15.75">
      <c r="A56" s="34"/>
      <c r="B56" s="45"/>
      <c r="C56" s="46"/>
      <c r="D56" s="34"/>
      <c r="E56" s="34"/>
      <c r="F56" s="34"/>
      <c r="G56" s="34"/>
    </row>
  </sheetData>
  <sheetProtection/>
  <mergeCells count="20">
    <mergeCell ref="I28:I29"/>
    <mergeCell ref="H28:H29"/>
    <mergeCell ref="B28:B29"/>
    <mergeCell ref="C28:C29"/>
    <mergeCell ref="F28:F29"/>
    <mergeCell ref="G28:G29"/>
    <mergeCell ref="F6:F7"/>
    <mergeCell ref="A25:H25"/>
    <mergeCell ref="A26:H26"/>
    <mergeCell ref="E27:I27"/>
    <mergeCell ref="A2:H2"/>
    <mergeCell ref="A3:H3"/>
    <mergeCell ref="A8:B8"/>
    <mergeCell ref="A10:B10"/>
    <mergeCell ref="E5:I5"/>
    <mergeCell ref="H6:H7"/>
    <mergeCell ref="G6:G7"/>
    <mergeCell ref="B6:B7"/>
    <mergeCell ref="C6:C7"/>
    <mergeCell ref="I6:I7"/>
  </mergeCells>
  <printOptions horizontalCentered="1" verticalCentered="1"/>
  <pageMargins left="0.3937007874015748" right="0.3937007874015748" top="0.7874015748031497" bottom="0.7874015748031497" header="0.31496062992125984" footer="0.31496062992125984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98"/>
  <sheetViews>
    <sheetView view="pageBreakPreview" zoomScaleSheetLayoutView="100" zoomScalePageLayoutView="0" workbookViewId="0" topLeftCell="A1">
      <selection activeCell="C22" sqref="C22"/>
    </sheetView>
  </sheetViews>
  <sheetFormatPr defaultColWidth="9.140625" defaultRowHeight="12"/>
  <cols>
    <col min="1" max="1" width="4.421875" style="59" customWidth="1"/>
    <col min="2" max="2" width="73.57421875" style="51" customWidth="1"/>
    <col min="3" max="3" width="14.57421875" style="51" customWidth="1"/>
    <col min="4" max="16384" width="9.140625" style="51" customWidth="1"/>
  </cols>
  <sheetData>
    <row r="1" spans="1:3" ht="15.75">
      <c r="A1" s="268"/>
      <c r="B1" s="268"/>
      <c r="C1" s="146" t="s">
        <v>58</v>
      </c>
    </row>
    <row r="2" spans="1:3" ht="15.75">
      <c r="A2" s="272" t="s">
        <v>146</v>
      </c>
      <c r="B2" s="272"/>
      <c r="C2" s="272"/>
    </row>
    <row r="3" spans="1:3" ht="15.75">
      <c r="A3" s="70"/>
      <c r="B3" s="70"/>
      <c r="C3" s="73" t="s">
        <v>337</v>
      </c>
    </row>
    <row r="4" spans="1:3" ht="16.5" customHeight="1">
      <c r="A4" s="269"/>
      <c r="B4" s="270"/>
      <c r="C4" s="11" t="s">
        <v>271</v>
      </c>
    </row>
    <row r="5" spans="1:3" ht="15.75">
      <c r="A5" s="274" t="s">
        <v>135</v>
      </c>
      <c r="B5" s="275"/>
      <c r="C5" s="276"/>
    </row>
    <row r="6" spans="1:3" s="148" customFormat="1" ht="15.75">
      <c r="A6" s="147"/>
      <c r="B6" s="61"/>
      <c r="C6" s="149"/>
    </row>
    <row r="7" spans="1:3" s="148" customFormat="1" ht="15.75">
      <c r="A7" s="60">
        <v>1</v>
      </c>
      <c r="B7" s="61" t="s">
        <v>272</v>
      </c>
      <c r="C7" s="149">
        <v>328</v>
      </c>
    </row>
    <row r="8" spans="1:3" s="148" customFormat="1" ht="15.75">
      <c r="A8" s="60">
        <v>2</v>
      </c>
      <c r="B8" s="61" t="s">
        <v>273</v>
      </c>
      <c r="C8" s="149">
        <v>14</v>
      </c>
    </row>
    <row r="9" spans="1:3" s="148" customFormat="1" ht="15.75">
      <c r="A9" s="60">
        <v>3</v>
      </c>
      <c r="B9" s="61" t="s">
        <v>274</v>
      </c>
      <c r="C9" s="149">
        <v>12633</v>
      </c>
    </row>
    <row r="10" spans="1:3" s="148" customFormat="1" ht="15.75">
      <c r="A10" s="60">
        <v>4</v>
      </c>
      <c r="B10" s="143" t="s">
        <v>275</v>
      </c>
      <c r="C10" s="149">
        <v>1500</v>
      </c>
    </row>
    <row r="11" spans="1:3" s="66" customFormat="1" ht="20.25" customHeight="1">
      <c r="A11" s="269" t="s">
        <v>57</v>
      </c>
      <c r="B11" s="270"/>
      <c r="C11" s="22">
        <f>SUM(C7:C10)</f>
        <v>14475</v>
      </c>
    </row>
    <row r="12" spans="1:3" s="66" customFormat="1" ht="20.25" customHeight="1">
      <c r="A12" s="52"/>
      <c r="B12" s="52"/>
      <c r="C12" s="71"/>
    </row>
    <row r="13" spans="1:3" s="66" customFormat="1" ht="15.75">
      <c r="A13" s="274" t="s">
        <v>136</v>
      </c>
      <c r="B13" s="275"/>
      <c r="C13" s="276"/>
    </row>
    <row r="14" spans="1:3" s="66" customFormat="1" ht="15.75">
      <c r="A14" s="161"/>
      <c r="B14" s="162"/>
      <c r="C14" s="163"/>
    </row>
    <row r="15" spans="1:3" s="66" customFormat="1" ht="31.5" customHeight="1">
      <c r="A15" s="60">
        <v>1</v>
      </c>
      <c r="B15" s="190" t="s">
        <v>276</v>
      </c>
      <c r="C15" s="54">
        <v>13550</v>
      </c>
    </row>
    <row r="16" spans="1:3" ht="32.25" customHeight="1">
      <c r="A16" s="60">
        <v>2</v>
      </c>
      <c r="B16" s="190" t="s">
        <v>277</v>
      </c>
      <c r="C16" s="54">
        <v>3500</v>
      </c>
    </row>
    <row r="17" spans="1:3" ht="16.5" customHeight="1">
      <c r="A17" s="60">
        <v>3</v>
      </c>
      <c r="B17" s="190" t="s">
        <v>372</v>
      </c>
      <c r="C17" s="54">
        <v>6</v>
      </c>
    </row>
    <row r="18" spans="1:3" ht="14.25" customHeight="1">
      <c r="A18" s="60">
        <v>4</v>
      </c>
      <c r="B18" s="190" t="s">
        <v>373</v>
      </c>
      <c r="C18" s="54">
        <v>500</v>
      </c>
    </row>
    <row r="19" spans="1:3" ht="14.25" customHeight="1">
      <c r="A19" s="60">
        <v>5</v>
      </c>
      <c r="B19" s="190" t="s">
        <v>466</v>
      </c>
      <c r="C19" s="54">
        <v>42</v>
      </c>
    </row>
    <row r="20" spans="1:3" ht="14.25" customHeight="1">
      <c r="A20" s="60">
        <v>6</v>
      </c>
      <c r="B20" s="190" t="s">
        <v>374</v>
      </c>
      <c r="C20" s="54">
        <v>22298</v>
      </c>
    </row>
    <row r="21" spans="1:3" ht="16.5" customHeight="1">
      <c r="A21" s="60">
        <v>7</v>
      </c>
      <c r="B21" s="190" t="s">
        <v>375</v>
      </c>
      <c r="C21" s="54">
        <v>5205</v>
      </c>
    </row>
    <row r="22" spans="1:3" s="66" customFormat="1" ht="15.75">
      <c r="A22" s="271" t="s">
        <v>80</v>
      </c>
      <c r="B22" s="271"/>
      <c r="C22" s="22">
        <f>SUM(C15:C21)</f>
        <v>45101</v>
      </c>
    </row>
    <row r="23" spans="1:3" s="66" customFormat="1" ht="27.75" customHeight="1">
      <c r="A23" s="277"/>
      <c r="B23" s="277"/>
      <c r="C23" s="277"/>
    </row>
    <row r="24" spans="1:3" s="66" customFormat="1" ht="16.5" customHeight="1">
      <c r="A24" s="164"/>
      <c r="B24" s="169"/>
      <c r="C24" s="164"/>
    </row>
    <row r="25" spans="1:3" s="66" customFormat="1" ht="15.75">
      <c r="A25" s="56"/>
      <c r="B25" s="57"/>
      <c r="C25" s="142"/>
    </row>
    <row r="26" spans="1:3" s="66" customFormat="1" ht="16.5" customHeight="1">
      <c r="A26" s="273"/>
      <c r="B26" s="273"/>
      <c r="C26" s="93"/>
    </row>
    <row r="27" spans="1:3" s="66" customFormat="1" ht="15.75">
      <c r="A27" s="273"/>
      <c r="B27" s="273"/>
      <c r="C27" s="186"/>
    </row>
    <row r="28" spans="1:3" ht="15.75" customHeight="1">
      <c r="A28" s="277"/>
      <c r="B28" s="277"/>
      <c r="C28" s="277"/>
    </row>
    <row r="29" spans="1:3" ht="15.75" customHeight="1">
      <c r="A29" s="164"/>
      <c r="B29" s="164"/>
      <c r="C29" s="164"/>
    </row>
    <row r="30" spans="1:3" ht="15.75">
      <c r="A30" s="67"/>
      <c r="B30" s="187"/>
      <c r="C30" s="62"/>
    </row>
    <row r="31" spans="1:3" ht="16.5" customHeight="1">
      <c r="A31" s="67"/>
      <c r="B31" s="188"/>
      <c r="C31" s="19"/>
    </row>
    <row r="32" spans="1:3" ht="15.75">
      <c r="A32" s="67"/>
      <c r="B32" s="189"/>
      <c r="C32" s="19"/>
    </row>
    <row r="33" spans="1:3" ht="15.75">
      <c r="A33" s="67"/>
      <c r="B33" s="189"/>
      <c r="C33" s="62"/>
    </row>
    <row r="34" spans="1:3" ht="15.75">
      <c r="A34" s="67"/>
      <c r="B34" s="189"/>
      <c r="C34" s="62"/>
    </row>
    <row r="35" spans="1:3" ht="15.75">
      <c r="A35" s="273"/>
      <c r="B35" s="273"/>
      <c r="C35" s="117"/>
    </row>
    <row r="36" spans="1:3" ht="15.75">
      <c r="A36" s="56"/>
      <c r="B36" s="56"/>
      <c r="C36" s="117"/>
    </row>
    <row r="37" spans="1:3" ht="15.75">
      <c r="A37" s="277"/>
      <c r="B37" s="277"/>
      <c r="C37" s="277"/>
    </row>
    <row r="38" spans="1:3" ht="15.75">
      <c r="A38" s="164"/>
      <c r="B38" s="164"/>
      <c r="C38" s="164"/>
    </row>
    <row r="39" spans="1:3" ht="15.75">
      <c r="A39" s="67"/>
      <c r="B39" s="62"/>
      <c r="C39" s="62"/>
    </row>
    <row r="40" spans="1:3" ht="15.75">
      <c r="A40" s="67"/>
      <c r="B40" s="62"/>
      <c r="C40" s="62"/>
    </row>
    <row r="41" spans="1:3" ht="15.75">
      <c r="A41" s="67"/>
      <c r="B41" s="62"/>
      <c r="C41" s="62"/>
    </row>
    <row r="42" spans="1:3" ht="15.75">
      <c r="A42" s="273"/>
      <c r="B42" s="273"/>
      <c r="C42" s="117"/>
    </row>
    <row r="43" spans="1:2" ht="15.75">
      <c r="A43" s="58"/>
      <c r="B43" s="50"/>
    </row>
    <row r="44" spans="1:2" ht="15.75">
      <c r="A44" s="58"/>
      <c r="B44" s="50"/>
    </row>
    <row r="45" spans="1:2" ht="15.75">
      <c r="A45" s="58"/>
      <c r="B45" s="50"/>
    </row>
    <row r="46" spans="1:2" ht="15.75">
      <c r="A46" s="58"/>
      <c r="B46" s="50"/>
    </row>
    <row r="47" spans="1:2" ht="15.75">
      <c r="A47" s="58"/>
      <c r="B47" s="50"/>
    </row>
    <row r="48" spans="1:2" ht="15.75">
      <c r="A48" s="58"/>
      <c r="B48" s="50"/>
    </row>
    <row r="49" spans="1:2" ht="15.75">
      <c r="A49" s="58"/>
      <c r="B49" s="50"/>
    </row>
    <row r="50" spans="1:2" ht="15.75">
      <c r="A50" s="58"/>
      <c r="B50" s="50"/>
    </row>
    <row r="51" spans="1:2" ht="15.75">
      <c r="A51" s="58"/>
      <c r="B51" s="50"/>
    </row>
    <row r="52" spans="1:2" ht="15.75">
      <c r="A52" s="58"/>
      <c r="B52" s="50"/>
    </row>
    <row r="53" spans="1:2" ht="15.75">
      <c r="A53" s="58"/>
      <c r="B53" s="50"/>
    </row>
    <row r="54" spans="1:2" ht="15.75">
      <c r="A54" s="58"/>
      <c r="B54" s="50"/>
    </row>
    <row r="55" spans="1:2" ht="15.75">
      <c r="A55" s="58"/>
      <c r="B55" s="50"/>
    </row>
    <row r="56" spans="1:2" ht="15.75">
      <c r="A56" s="58"/>
      <c r="B56" s="50"/>
    </row>
    <row r="97" ht="15.75">
      <c r="B97" s="72"/>
    </row>
    <row r="98" ht="15.75">
      <c r="B98" s="19"/>
    </row>
  </sheetData>
  <sheetProtection/>
  <mergeCells count="14">
    <mergeCell ref="A42:B42"/>
    <mergeCell ref="A35:B35"/>
    <mergeCell ref="A13:C13"/>
    <mergeCell ref="A5:C5"/>
    <mergeCell ref="A23:C23"/>
    <mergeCell ref="A27:B27"/>
    <mergeCell ref="A26:B26"/>
    <mergeCell ref="A37:C37"/>
    <mergeCell ref="A28:C28"/>
    <mergeCell ref="A1:B1"/>
    <mergeCell ref="A4:B4"/>
    <mergeCell ref="A22:B22"/>
    <mergeCell ref="A11:B11"/>
    <mergeCell ref="A2:C2"/>
  </mergeCells>
  <printOptions horizontalCentered="1" verticalCentered="1"/>
  <pageMargins left="0" right="0" top="0.5511811023622047" bottom="0.5118110236220472" header="0.5118110236220472" footer="0.5118110236220472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5"/>
  <sheetViews>
    <sheetView view="pageBreakPreview" zoomScaleSheetLayoutView="100" zoomScalePageLayoutView="0" workbookViewId="0" topLeftCell="A1">
      <selection activeCell="N4" sqref="N4"/>
    </sheetView>
  </sheetViews>
  <sheetFormatPr defaultColWidth="9.140625" defaultRowHeight="12"/>
  <cols>
    <col min="1" max="1" width="46.28125" style="51" customWidth="1"/>
    <col min="2" max="2" width="12.7109375" style="51" customWidth="1"/>
    <col min="3" max="3" width="9.421875" style="51" customWidth="1"/>
    <col min="4" max="4" width="10.140625" style="51" customWidth="1"/>
    <col min="5" max="5" width="11.28125" style="51" customWidth="1"/>
    <col min="6" max="6" width="9.421875" style="51" customWidth="1"/>
    <col min="7" max="7" width="10.140625" style="51" customWidth="1"/>
    <col min="8" max="8" width="12.421875" style="51" customWidth="1"/>
    <col min="9" max="9" width="10.00390625" style="51" customWidth="1"/>
    <col min="10" max="10" width="11.00390625" style="51" customWidth="1"/>
    <col min="11" max="11" width="10.140625" style="51" customWidth="1"/>
    <col min="12" max="12" width="10.140625" style="51" bestFit="1" customWidth="1"/>
    <col min="13" max="14" width="10.57421875" style="51" customWidth="1"/>
    <col min="15" max="15" width="11.28125" style="51" bestFit="1" customWidth="1"/>
    <col min="16" max="16" width="12.140625" style="51" bestFit="1" customWidth="1"/>
    <col min="17" max="16384" width="9.140625" style="51" customWidth="1"/>
  </cols>
  <sheetData>
    <row r="1" ht="15.75">
      <c r="M1" s="66" t="s">
        <v>77</v>
      </c>
    </row>
    <row r="2" spans="1:14" ht="15.75">
      <c r="A2" s="261" t="s">
        <v>147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</row>
    <row r="3" ht="15.75">
      <c r="N3" s="51" t="s">
        <v>335</v>
      </c>
    </row>
    <row r="4" spans="1:14" ht="33" customHeight="1">
      <c r="A4" s="278" t="s">
        <v>63</v>
      </c>
      <c r="B4" s="281" t="s">
        <v>148</v>
      </c>
      <c r="C4" s="53" t="s">
        <v>64</v>
      </c>
      <c r="D4" s="53" t="s">
        <v>65</v>
      </c>
      <c r="E4" s="53" t="s">
        <v>66</v>
      </c>
      <c r="F4" s="53" t="s">
        <v>67</v>
      </c>
      <c r="G4" s="53" t="s">
        <v>68</v>
      </c>
      <c r="H4" s="53" t="s">
        <v>69</v>
      </c>
      <c r="I4" s="53" t="s">
        <v>70</v>
      </c>
      <c r="J4" s="53" t="s">
        <v>71</v>
      </c>
      <c r="K4" s="53" t="s">
        <v>72</v>
      </c>
      <c r="L4" s="53" t="s">
        <v>73</v>
      </c>
      <c r="M4" s="53" t="s">
        <v>74</v>
      </c>
      <c r="N4" s="53" t="s">
        <v>75</v>
      </c>
    </row>
    <row r="5" spans="1:14" ht="15.75">
      <c r="A5" s="279"/>
      <c r="B5" s="281"/>
      <c r="C5" s="280" t="s">
        <v>76</v>
      </c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</row>
    <row r="6" spans="1:16" ht="15.75">
      <c r="A6" s="144" t="s">
        <v>149</v>
      </c>
      <c r="B6" s="54">
        <f>főösszesítő!B6</f>
        <v>235675</v>
      </c>
      <c r="C6" s="54">
        <v>19378</v>
      </c>
      <c r="D6" s="54">
        <v>19378</v>
      </c>
      <c r="E6" s="54">
        <v>19378</v>
      </c>
      <c r="F6" s="54">
        <v>19378</v>
      </c>
      <c r="G6" s="54">
        <v>19378</v>
      </c>
      <c r="H6" s="54">
        <v>19378</v>
      </c>
      <c r="I6" s="54">
        <v>19378</v>
      </c>
      <c r="J6" s="54">
        <v>19378</v>
      </c>
      <c r="K6" s="54">
        <v>19378</v>
      </c>
      <c r="L6" s="54">
        <v>19378</v>
      </c>
      <c r="M6" s="54">
        <v>19378</v>
      </c>
      <c r="N6" s="54">
        <v>19380</v>
      </c>
      <c r="O6" s="50">
        <f aca="true" t="shared" si="0" ref="O6:O23">SUM(C6:N6)</f>
        <v>232538</v>
      </c>
      <c r="P6" s="50">
        <f aca="true" t="shared" si="1" ref="P6:P23">B6-O6</f>
        <v>3137</v>
      </c>
    </row>
    <row r="7" spans="1:16" ht="14.25" customHeight="1">
      <c r="A7" s="145" t="s">
        <v>90</v>
      </c>
      <c r="B7" s="54">
        <f>főösszesítő!B7</f>
        <v>841105</v>
      </c>
      <c r="C7" s="54"/>
      <c r="D7" s="54"/>
      <c r="E7" s="54"/>
      <c r="F7" s="54"/>
      <c r="G7" s="54"/>
      <c r="H7" s="54"/>
      <c r="I7" s="54"/>
      <c r="J7" s="54">
        <v>840331</v>
      </c>
      <c r="K7" s="54"/>
      <c r="L7" s="54"/>
      <c r="M7" s="54"/>
      <c r="N7" s="54"/>
      <c r="O7" s="50">
        <f t="shared" si="0"/>
        <v>840331</v>
      </c>
      <c r="P7" s="50">
        <f t="shared" si="1"/>
        <v>774</v>
      </c>
    </row>
    <row r="8" spans="1:16" ht="15.75">
      <c r="A8" s="75" t="s">
        <v>93</v>
      </c>
      <c r="B8" s="54">
        <f>főösszesítő!B8</f>
        <v>46150</v>
      </c>
      <c r="C8" s="54">
        <v>540</v>
      </c>
      <c r="D8" s="54">
        <v>540</v>
      </c>
      <c r="E8" s="54">
        <v>20000</v>
      </c>
      <c r="F8" s="54">
        <v>540</v>
      </c>
      <c r="G8" s="54">
        <v>540</v>
      </c>
      <c r="H8" s="54">
        <v>540</v>
      </c>
      <c r="I8" s="54">
        <v>540</v>
      </c>
      <c r="J8" s="54">
        <v>540</v>
      </c>
      <c r="K8" s="54">
        <v>20000</v>
      </c>
      <c r="L8" s="54">
        <v>540</v>
      </c>
      <c r="M8" s="54">
        <v>540</v>
      </c>
      <c r="N8" s="54">
        <v>540</v>
      </c>
      <c r="O8" s="50">
        <f t="shared" si="0"/>
        <v>45400</v>
      </c>
      <c r="P8" s="50">
        <f t="shared" si="1"/>
        <v>750</v>
      </c>
    </row>
    <row r="9" spans="1:16" ht="15.75">
      <c r="A9" s="75" t="s">
        <v>105</v>
      </c>
      <c r="B9" s="54">
        <f>főösszesítő!B9</f>
        <v>268355</v>
      </c>
      <c r="C9" s="54">
        <v>22216</v>
      </c>
      <c r="D9" s="54">
        <v>22216</v>
      </c>
      <c r="E9" s="54">
        <v>22216</v>
      </c>
      <c r="F9" s="54">
        <v>22216</v>
      </c>
      <c r="G9" s="54">
        <v>22216</v>
      </c>
      <c r="H9" s="54">
        <v>22216</v>
      </c>
      <c r="I9" s="54">
        <v>22216</v>
      </c>
      <c r="J9" s="54">
        <v>22216</v>
      </c>
      <c r="K9" s="54">
        <v>22216</v>
      </c>
      <c r="L9" s="54">
        <v>22216</v>
      </c>
      <c r="M9" s="54">
        <v>22216</v>
      </c>
      <c r="N9" s="54">
        <v>22215</v>
      </c>
      <c r="O9" s="50">
        <f t="shared" si="0"/>
        <v>266591</v>
      </c>
      <c r="P9" s="50">
        <f t="shared" si="1"/>
        <v>1764</v>
      </c>
    </row>
    <row r="10" spans="1:16" ht="15.75">
      <c r="A10" s="75" t="s">
        <v>112</v>
      </c>
      <c r="B10" s="54">
        <f>főösszesítő!B10</f>
        <v>0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0">
        <f t="shared" si="0"/>
        <v>0</v>
      </c>
      <c r="P10" s="50">
        <f t="shared" si="1"/>
        <v>0</v>
      </c>
    </row>
    <row r="11" spans="1:16" ht="15.75">
      <c r="A11" s="75" t="s">
        <v>113</v>
      </c>
      <c r="B11" s="54">
        <f>főösszesítő!B11</f>
        <v>20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0">
        <f t="shared" si="0"/>
        <v>0</v>
      </c>
      <c r="P11" s="50">
        <f t="shared" si="1"/>
        <v>20</v>
      </c>
    </row>
    <row r="12" spans="1:16" ht="15.75">
      <c r="A12" s="75" t="s">
        <v>114</v>
      </c>
      <c r="B12" s="54">
        <f>főösszesítő!B12</f>
        <v>144</v>
      </c>
      <c r="C12" s="54">
        <v>3</v>
      </c>
      <c r="D12" s="54">
        <v>4</v>
      </c>
      <c r="E12" s="54">
        <v>3</v>
      </c>
      <c r="F12" s="54">
        <v>4</v>
      </c>
      <c r="G12" s="54">
        <v>3</v>
      </c>
      <c r="H12" s="54">
        <v>4</v>
      </c>
      <c r="I12" s="54">
        <v>3</v>
      </c>
      <c r="J12" s="54">
        <v>4</v>
      </c>
      <c r="K12" s="54">
        <v>3</v>
      </c>
      <c r="L12" s="54">
        <v>4</v>
      </c>
      <c r="M12" s="54">
        <v>4</v>
      </c>
      <c r="N12" s="54">
        <v>4</v>
      </c>
      <c r="O12" s="50">
        <f t="shared" si="0"/>
        <v>43</v>
      </c>
      <c r="P12" s="50">
        <f t="shared" si="1"/>
        <v>101</v>
      </c>
    </row>
    <row r="13" spans="1:16" ht="15.75">
      <c r="A13" s="75" t="s">
        <v>1</v>
      </c>
      <c r="B13" s="54">
        <v>3296</v>
      </c>
      <c r="C13" s="54"/>
      <c r="D13" s="54"/>
      <c r="E13" s="54">
        <v>3296</v>
      </c>
      <c r="F13" s="54"/>
      <c r="G13" s="54"/>
      <c r="H13" s="54"/>
      <c r="I13" s="54"/>
      <c r="J13" s="54"/>
      <c r="K13" s="54"/>
      <c r="L13" s="54"/>
      <c r="M13" s="54"/>
      <c r="N13" s="54"/>
      <c r="O13" s="50">
        <f t="shared" si="0"/>
        <v>3296</v>
      </c>
      <c r="P13" s="50">
        <f t="shared" si="1"/>
        <v>0</v>
      </c>
    </row>
    <row r="14" spans="1:16" ht="15.75">
      <c r="A14" s="55" t="s">
        <v>27</v>
      </c>
      <c r="B14" s="55">
        <f aca="true" t="shared" si="2" ref="B14:N14">SUM(B6:B13)</f>
        <v>1394745</v>
      </c>
      <c r="C14" s="55">
        <f t="shared" si="2"/>
        <v>42137</v>
      </c>
      <c r="D14" s="55">
        <f t="shared" si="2"/>
        <v>42138</v>
      </c>
      <c r="E14" s="55">
        <f t="shared" si="2"/>
        <v>64893</v>
      </c>
      <c r="F14" s="55">
        <f t="shared" si="2"/>
        <v>42138</v>
      </c>
      <c r="G14" s="55">
        <f t="shared" si="2"/>
        <v>42137</v>
      </c>
      <c r="H14" s="55">
        <f t="shared" si="2"/>
        <v>42138</v>
      </c>
      <c r="I14" s="55">
        <f t="shared" si="2"/>
        <v>42137</v>
      </c>
      <c r="J14" s="55">
        <f t="shared" si="2"/>
        <v>882469</v>
      </c>
      <c r="K14" s="55">
        <f t="shared" si="2"/>
        <v>61597</v>
      </c>
      <c r="L14" s="55">
        <f t="shared" si="2"/>
        <v>42138</v>
      </c>
      <c r="M14" s="55">
        <f t="shared" si="2"/>
        <v>42138</v>
      </c>
      <c r="N14" s="55">
        <f t="shared" si="2"/>
        <v>42139</v>
      </c>
      <c r="O14" s="50">
        <f t="shared" si="0"/>
        <v>1388199</v>
      </c>
      <c r="P14" s="50">
        <f t="shared" si="1"/>
        <v>6546</v>
      </c>
    </row>
    <row r="15" spans="1:16" ht="15.75">
      <c r="A15" s="65"/>
      <c r="B15" s="55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0">
        <f t="shared" si="0"/>
        <v>0</v>
      </c>
      <c r="P15" s="50">
        <f t="shared" si="1"/>
        <v>0</v>
      </c>
    </row>
    <row r="16" spans="1:16" ht="15.75">
      <c r="A16" s="98" t="s">
        <v>22</v>
      </c>
      <c r="B16" s="54">
        <f>főösszesítő!F6</f>
        <v>128026</v>
      </c>
      <c r="C16" s="54">
        <v>10190</v>
      </c>
      <c r="D16" s="54">
        <v>10190</v>
      </c>
      <c r="E16" s="54">
        <v>10190</v>
      </c>
      <c r="F16" s="54">
        <v>10190</v>
      </c>
      <c r="G16" s="54">
        <v>10190</v>
      </c>
      <c r="H16" s="54">
        <v>11390</v>
      </c>
      <c r="I16" s="54">
        <v>10190</v>
      </c>
      <c r="J16" s="54">
        <v>11690</v>
      </c>
      <c r="K16" s="54">
        <v>10190</v>
      </c>
      <c r="L16" s="54">
        <v>10190</v>
      </c>
      <c r="M16" s="54">
        <v>10190</v>
      </c>
      <c r="N16" s="54">
        <v>10194</v>
      </c>
      <c r="O16" s="50">
        <f t="shared" si="0"/>
        <v>124984</v>
      </c>
      <c r="P16" s="50">
        <f t="shared" si="1"/>
        <v>3042</v>
      </c>
    </row>
    <row r="17" spans="1:16" ht="15.75">
      <c r="A17" s="75" t="s">
        <v>120</v>
      </c>
      <c r="B17" s="54">
        <f>főösszesítő!F7</f>
        <v>28944</v>
      </c>
      <c r="C17" s="54">
        <v>2286</v>
      </c>
      <c r="D17" s="54">
        <v>2286</v>
      </c>
      <c r="E17" s="54">
        <v>2286</v>
      </c>
      <c r="F17" s="54">
        <v>2286</v>
      </c>
      <c r="G17" s="54">
        <v>2286</v>
      </c>
      <c r="H17" s="54">
        <v>2540</v>
      </c>
      <c r="I17" s="54">
        <v>2286</v>
      </c>
      <c r="J17" s="54">
        <v>2680</v>
      </c>
      <c r="K17" s="54">
        <v>2286</v>
      </c>
      <c r="L17" s="54">
        <v>2286</v>
      </c>
      <c r="M17" s="54">
        <v>2286</v>
      </c>
      <c r="N17" s="54">
        <v>2288</v>
      </c>
      <c r="O17" s="50">
        <f t="shared" si="0"/>
        <v>28082</v>
      </c>
      <c r="P17" s="50">
        <f t="shared" si="1"/>
        <v>862</v>
      </c>
    </row>
    <row r="18" spans="1:16" ht="15.75">
      <c r="A18" s="75" t="s">
        <v>122</v>
      </c>
      <c r="B18" s="54">
        <f>főösszesítő!F8</f>
        <v>327407</v>
      </c>
      <c r="C18" s="54">
        <v>11000</v>
      </c>
      <c r="D18" s="54">
        <v>12000</v>
      </c>
      <c r="E18" s="54">
        <v>10000</v>
      </c>
      <c r="F18" s="54">
        <v>5000</v>
      </c>
      <c r="G18" s="54">
        <v>5000</v>
      </c>
      <c r="H18" s="54">
        <v>4829</v>
      </c>
      <c r="I18" s="54">
        <v>4830</v>
      </c>
      <c r="J18" s="54">
        <v>232203</v>
      </c>
      <c r="K18" s="54">
        <v>5000</v>
      </c>
      <c r="L18" s="54">
        <v>10000</v>
      </c>
      <c r="M18" s="54">
        <v>11000</v>
      </c>
      <c r="N18" s="54">
        <v>12000</v>
      </c>
      <c r="O18" s="50">
        <f t="shared" si="0"/>
        <v>322862</v>
      </c>
      <c r="P18" s="50">
        <f t="shared" si="1"/>
        <v>4545</v>
      </c>
    </row>
    <row r="19" spans="1:16" ht="15.75">
      <c r="A19" s="75" t="s">
        <v>23</v>
      </c>
      <c r="B19" s="54">
        <f>főösszesítő!F9</f>
        <v>39377</v>
      </c>
      <c r="C19" s="54">
        <v>3271</v>
      </c>
      <c r="D19" s="54">
        <v>3271</v>
      </c>
      <c r="E19" s="54">
        <v>3271</v>
      </c>
      <c r="F19" s="54">
        <v>3271</v>
      </c>
      <c r="G19" s="54">
        <v>3271</v>
      </c>
      <c r="H19" s="54">
        <v>3271</v>
      </c>
      <c r="I19" s="54">
        <v>3271</v>
      </c>
      <c r="J19" s="54">
        <v>3271</v>
      </c>
      <c r="K19" s="54">
        <v>3271</v>
      </c>
      <c r="L19" s="54">
        <v>3271</v>
      </c>
      <c r="M19" s="54">
        <v>3271</v>
      </c>
      <c r="N19" s="54">
        <v>3276</v>
      </c>
      <c r="O19" s="50">
        <f t="shared" si="0"/>
        <v>39257</v>
      </c>
      <c r="P19" s="50">
        <f t="shared" si="1"/>
        <v>120</v>
      </c>
    </row>
    <row r="20" spans="1:16" ht="15.75">
      <c r="A20" s="75" t="s">
        <v>134</v>
      </c>
      <c r="B20" s="54">
        <f>főösszesítő!F10</f>
        <v>62186</v>
      </c>
      <c r="C20" s="54">
        <v>2628</v>
      </c>
      <c r="D20" s="54">
        <v>2628</v>
      </c>
      <c r="E20" s="54">
        <v>2628</v>
      </c>
      <c r="F20" s="54">
        <v>2628</v>
      </c>
      <c r="G20" s="54">
        <v>2628</v>
      </c>
      <c r="H20" s="54">
        <v>2628</v>
      </c>
      <c r="I20" s="54">
        <v>2628</v>
      </c>
      <c r="J20" s="54">
        <v>2628</v>
      </c>
      <c r="K20" s="54">
        <v>2628</v>
      </c>
      <c r="L20" s="54">
        <v>2628</v>
      </c>
      <c r="M20" s="54">
        <v>2628</v>
      </c>
      <c r="N20" s="54">
        <v>2632</v>
      </c>
      <c r="O20" s="50">
        <f t="shared" si="0"/>
        <v>31540</v>
      </c>
      <c r="P20" s="50">
        <f t="shared" si="1"/>
        <v>30646</v>
      </c>
    </row>
    <row r="21" spans="1:16" ht="15.75">
      <c r="A21" s="75" t="s">
        <v>137</v>
      </c>
      <c r="B21" s="54">
        <f>főösszesítő!F11</f>
        <v>843420</v>
      </c>
      <c r="C21" s="54"/>
      <c r="D21" s="54"/>
      <c r="E21" s="54"/>
      <c r="F21" s="54"/>
      <c r="G21" s="54"/>
      <c r="H21" s="54"/>
      <c r="I21" s="54"/>
      <c r="J21" s="54">
        <v>840331</v>
      </c>
      <c r="K21" s="54"/>
      <c r="L21" s="54"/>
      <c r="M21" s="54"/>
      <c r="N21" s="54"/>
      <c r="O21" s="50">
        <f t="shared" si="0"/>
        <v>840331</v>
      </c>
      <c r="P21" s="50">
        <f t="shared" si="1"/>
        <v>3089</v>
      </c>
    </row>
    <row r="22" spans="1:16" ht="15.75">
      <c r="A22" s="75" t="s">
        <v>138</v>
      </c>
      <c r="B22" s="54">
        <f>főösszesítő!F12</f>
        <v>0</v>
      </c>
      <c r="C22" s="54"/>
      <c r="D22" s="54"/>
      <c r="E22" s="54">
        <v>1143</v>
      </c>
      <c r="F22" s="54"/>
      <c r="G22" s="54"/>
      <c r="H22" s="54"/>
      <c r="I22" s="54"/>
      <c r="J22" s="54"/>
      <c r="K22" s="54"/>
      <c r="L22" s="54"/>
      <c r="M22" s="54"/>
      <c r="N22" s="54"/>
      <c r="O22" s="50">
        <f t="shared" si="0"/>
        <v>1143</v>
      </c>
      <c r="P22" s="50">
        <f t="shared" si="1"/>
        <v>-1143</v>
      </c>
    </row>
    <row r="23" spans="1:16" ht="15.75">
      <c r="A23" s="75" t="s">
        <v>139</v>
      </c>
      <c r="B23" s="54">
        <f>főösszesítő!F13</f>
        <v>1227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0">
        <f t="shared" si="0"/>
        <v>0</v>
      </c>
      <c r="P23" s="50">
        <f t="shared" si="1"/>
        <v>1227</v>
      </c>
    </row>
    <row r="24" spans="1:16" ht="15.75">
      <c r="A24" s="55" t="s">
        <v>31</v>
      </c>
      <c r="B24" s="55">
        <f aca="true" t="shared" si="3" ref="B24:N24">SUM(B16:B23)</f>
        <v>1430587</v>
      </c>
      <c r="C24" s="55">
        <f t="shared" si="3"/>
        <v>29375</v>
      </c>
      <c r="D24" s="55">
        <f t="shared" si="3"/>
        <v>30375</v>
      </c>
      <c r="E24" s="55">
        <f t="shared" si="3"/>
        <v>29518</v>
      </c>
      <c r="F24" s="55">
        <f t="shared" si="3"/>
        <v>23375</v>
      </c>
      <c r="G24" s="55">
        <f t="shared" si="3"/>
        <v>23375</v>
      </c>
      <c r="H24" s="55">
        <f t="shared" si="3"/>
        <v>24658</v>
      </c>
      <c r="I24" s="55">
        <f t="shared" si="3"/>
        <v>23205</v>
      </c>
      <c r="J24" s="55">
        <f t="shared" si="3"/>
        <v>1092803</v>
      </c>
      <c r="K24" s="55">
        <f t="shared" si="3"/>
        <v>23375</v>
      </c>
      <c r="L24" s="55">
        <f t="shared" si="3"/>
        <v>28375</v>
      </c>
      <c r="M24" s="55">
        <f t="shared" si="3"/>
        <v>29375</v>
      </c>
      <c r="N24" s="55">
        <f t="shared" si="3"/>
        <v>30390</v>
      </c>
      <c r="O24" s="50">
        <f>SUM(C24:N24)</f>
        <v>1388199</v>
      </c>
      <c r="P24" s="50">
        <f>B24-O24</f>
        <v>42388</v>
      </c>
    </row>
    <row r="25" spans="3:14" ht="15.75">
      <c r="C25" s="50">
        <f aca="true" t="shared" si="4" ref="C25:N25">C14-C24</f>
        <v>12762</v>
      </c>
      <c r="D25" s="50">
        <f t="shared" si="4"/>
        <v>11763</v>
      </c>
      <c r="E25" s="50">
        <f t="shared" si="4"/>
        <v>35375</v>
      </c>
      <c r="F25" s="50">
        <f t="shared" si="4"/>
        <v>18763</v>
      </c>
      <c r="G25" s="50">
        <f t="shared" si="4"/>
        <v>18762</v>
      </c>
      <c r="H25" s="50">
        <f t="shared" si="4"/>
        <v>17480</v>
      </c>
      <c r="I25" s="50">
        <f t="shared" si="4"/>
        <v>18932</v>
      </c>
      <c r="J25" s="50">
        <f t="shared" si="4"/>
        <v>-210334</v>
      </c>
      <c r="K25" s="50">
        <f t="shared" si="4"/>
        <v>38222</v>
      </c>
      <c r="L25" s="50">
        <f t="shared" si="4"/>
        <v>13763</v>
      </c>
      <c r="M25" s="50">
        <f t="shared" si="4"/>
        <v>12763</v>
      </c>
      <c r="N25" s="50">
        <f t="shared" si="4"/>
        <v>11749</v>
      </c>
    </row>
  </sheetData>
  <sheetProtection/>
  <mergeCells count="4">
    <mergeCell ref="A2:N2"/>
    <mergeCell ref="A4:A5"/>
    <mergeCell ref="C5:N5"/>
    <mergeCell ref="B4:B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kkfhpmh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kaszam</dc:creator>
  <cp:keywords/>
  <dc:description/>
  <cp:lastModifiedBy>D.-né Horváth Magdi</cp:lastModifiedBy>
  <cp:lastPrinted>2014-09-30T13:49:19Z</cp:lastPrinted>
  <dcterms:created xsi:type="dcterms:W3CDTF">2012-01-05T10:08:05Z</dcterms:created>
  <dcterms:modified xsi:type="dcterms:W3CDTF">2014-09-30T13:49:21Z</dcterms:modified>
  <cp:category/>
  <cp:version/>
  <cp:contentType/>
  <cp:contentStatus/>
</cp:coreProperties>
</file>